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IUNIE 2026\ALOCARE\SITE\"/>
    </mc:Choice>
  </mc:AlternateContent>
  <xr:revisionPtr revIDLastSave="0" documentId="13_ncr:1_{8CDB11B7-95B0-4391-875C-43DD7E4578F2}" xr6:coauthVersionLast="36" xr6:coauthVersionMax="36" xr10:uidLastSave="{00000000-0000-0000-0000-000000000000}"/>
  <bookViews>
    <workbookView xWindow="0" yWindow="0" windowWidth="28800" windowHeight="12225" xr2:uid="{895E5420-655D-4A35-B5FE-ADF80F63B2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8" i="1" l="1"/>
  <c r="H118" i="1"/>
  <c r="F118" i="1"/>
  <c r="E118" i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L111" i="1" s="1"/>
  <c r="K110" i="1"/>
  <c r="L110" i="1" s="1"/>
  <c r="K109" i="1"/>
  <c r="L109" i="1" s="1"/>
  <c r="K108" i="1"/>
  <c r="L108" i="1" s="1"/>
  <c r="G108" i="1"/>
  <c r="K107" i="1"/>
  <c r="G107" i="1"/>
  <c r="L107" i="1" s="1"/>
  <c r="K106" i="1"/>
  <c r="G106" i="1"/>
  <c r="K105" i="1"/>
  <c r="L105" i="1" s="1"/>
  <c r="G105" i="1"/>
  <c r="K104" i="1"/>
  <c r="L104" i="1" s="1"/>
  <c r="G104" i="1"/>
  <c r="K103" i="1"/>
  <c r="G103" i="1"/>
  <c r="K102" i="1"/>
  <c r="G102" i="1"/>
  <c r="L102" i="1" s="1"/>
  <c r="L101" i="1"/>
  <c r="K101" i="1"/>
  <c r="G101" i="1"/>
  <c r="K100" i="1"/>
  <c r="L100" i="1" s="1"/>
  <c r="G100" i="1"/>
  <c r="K99" i="1"/>
  <c r="G99" i="1"/>
  <c r="L99" i="1" s="1"/>
  <c r="K98" i="1"/>
  <c r="G98" i="1"/>
  <c r="L98" i="1" s="1"/>
  <c r="K97" i="1"/>
  <c r="L97" i="1" s="1"/>
  <c r="G97" i="1"/>
  <c r="K96" i="1"/>
  <c r="L96" i="1" s="1"/>
  <c r="G96" i="1"/>
  <c r="K95" i="1"/>
  <c r="G95" i="1"/>
  <c r="L95" i="1" s="1"/>
  <c r="K94" i="1"/>
  <c r="G94" i="1"/>
  <c r="K93" i="1"/>
  <c r="L93" i="1" s="1"/>
  <c r="G93" i="1"/>
  <c r="K92" i="1"/>
  <c r="L92" i="1" s="1"/>
  <c r="G92" i="1"/>
  <c r="K91" i="1"/>
  <c r="G91" i="1"/>
  <c r="L91" i="1" s="1"/>
  <c r="K90" i="1"/>
  <c r="G90" i="1"/>
  <c r="L90" i="1" s="1"/>
  <c r="K89" i="1"/>
  <c r="L89" i="1" s="1"/>
  <c r="G89" i="1"/>
  <c r="K88" i="1"/>
  <c r="L88" i="1" s="1"/>
  <c r="G88" i="1"/>
  <c r="K87" i="1"/>
  <c r="G87" i="1"/>
  <c r="K86" i="1"/>
  <c r="G86" i="1"/>
  <c r="L86" i="1" s="1"/>
  <c r="L85" i="1"/>
  <c r="K85" i="1"/>
  <c r="G85" i="1"/>
  <c r="K84" i="1"/>
  <c r="L84" i="1" s="1"/>
  <c r="G84" i="1"/>
  <c r="K83" i="1"/>
  <c r="G83" i="1"/>
  <c r="K82" i="1"/>
  <c r="G82" i="1"/>
  <c r="L82" i="1" s="1"/>
  <c r="K81" i="1"/>
  <c r="L81" i="1" s="1"/>
  <c r="G81" i="1"/>
  <c r="L80" i="1"/>
  <c r="K80" i="1"/>
  <c r="G80" i="1"/>
  <c r="K79" i="1"/>
  <c r="L79" i="1" s="1"/>
  <c r="G79" i="1"/>
  <c r="K78" i="1"/>
  <c r="L78" i="1" s="1"/>
  <c r="G78" i="1"/>
  <c r="K77" i="1"/>
  <c r="L77" i="1" s="1"/>
  <c r="G77" i="1"/>
  <c r="L76" i="1"/>
  <c r="K76" i="1"/>
  <c r="G76" i="1"/>
  <c r="K75" i="1"/>
  <c r="L75" i="1" s="1"/>
  <c r="G75" i="1"/>
  <c r="K74" i="1"/>
  <c r="L74" i="1" s="1"/>
  <c r="G74" i="1"/>
  <c r="K73" i="1"/>
  <c r="L73" i="1" s="1"/>
  <c r="G73" i="1"/>
  <c r="L72" i="1"/>
  <c r="K72" i="1"/>
  <c r="G72" i="1"/>
  <c r="K71" i="1"/>
  <c r="L71" i="1" s="1"/>
  <c r="G71" i="1"/>
  <c r="K70" i="1"/>
  <c r="L70" i="1" s="1"/>
  <c r="G70" i="1"/>
  <c r="K69" i="1"/>
  <c r="L69" i="1" s="1"/>
  <c r="G69" i="1"/>
  <c r="L68" i="1"/>
  <c r="K68" i="1"/>
  <c r="G68" i="1"/>
  <c r="K67" i="1"/>
  <c r="L67" i="1" s="1"/>
  <c r="G67" i="1"/>
  <c r="K66" i="1"/>
  <c r="L66" i="1" s="1"/>
  <c r="G66" i="1"/>
  <c r="K65" i="1"/>
  <c r="L65" i="1" s="1"/>
  <c r="G65" i="1"/>
  <c r="L64" i="1"/>
  <c r="K64" i="1"/>
  <c r="G64" i="1"/>
  <c r="K63" i="1"/>
  <c r="L63" i="1" s="1"/>
  <c r="G63" i="1"/>
  <c r="K62" i="1"/>
  <c r="G62" i="1"/>
  <c r="K61" i="1"/>
  <c r="G61" i="1"/>
  <c r="L61" i="1" s="1"/>
  <c r="K60" i="1"/>
  <c r="L60" i="1" s="1"/>
  <c r="G60" i="1"/>
  <c r="K59" i="1"/>
  <c r="L59" i="1" s="1"/>
  <c r="G59" i="1"/>
  <c r="K58" i="1"/>
  <c r="G58" i="1"/>
  <c r="L58" i="1" s="1"/>
  <c r="K57" i="1"/>
  <c r="G57" i="1"/>
  <c r="K56" i="1"/>
  <c r="L56" i="1" s="1"/>
  <c r="G56" i="1"/>
  <c r="K55" i="1"/>
  <c r="L55" i="1" s="1"/>
  <c r="G55" i="1"/>
  <c r="K54" i="1"/>
  <c r="G54" i="1"/>
  <c r="L54" i="1" s="1"/>
  <c r="K53" i="1"/>
  <c r="G53" i="1"/>
  <c r="K52" i="1"/>
  <c r="L52" i="1" s="1"/>
  <c r="G52" i="1"/>
  <c r="K51" i="1"/>
  <c r="L51" i="1" s="1"/>
  <c r="G51" i="1"/>
  <c r="K50" i="1"/>
  <c r="G50" i="1"/>
  <c r="K49" i="1"/>
  <c r="G49" i="1"/>
  <c r="L49" i="1" s="1"/>
  <c r="L48" i="1"/>
  <c r="K48" i="1"/>
  <c r="G48" i="1"/>
  <c r="K47" i="1"/>
  <c r="L47" i="1" s="1"/>
  <c r="G47" i="1"/>
  <c r="K46" i="1"/>
  <c r="G46" i="1"/>
  <c r="K45" i="1"/>
  <c r="G45" i="1"/>
  <c r="L45" i="1" s="1"/>
  <c r="K44" i="1"/>
  <c r="L44" i="1" s="1"/>
  <c r="G44" i="1"/>
  <c r="K43" i="1"/>
  <c r="L43" i="1" s="1"/>
  <c r="G43" i="1"/>
  <c r="K42" i="1"/>
  <c r="G42" i="1"/>
  <c r="L42" i="1" s="1"/>
  <c r="K41" i="1"/>
  <c r="G41" i="1"/>
  <c r="K40" i="1"/>
  <c r="L40" i="1" s="1"/>
  <c r="G40" i="1"/>
  <c r="K39" i="1"/>
  <c r="L39" i="1" s="1"/>
  <c r="G39" i="1"/>
  <c r="K38" i="1"/>
  <c r="G38" i="1"/>
  <c r="L38" i="1" s="1"/>
  <c r="K37" i="1"/>
  <c r="G37" i="1"/>
  <c r="K36" i="1"/>
  <c r="L36" i="1" s="1"/>
  <c r="G36" i="1"/>
  <c r="K35" i="1"/>
  <c r="L35" i="1" s="1"/>
  <c r="G35" i="1"/>
  <c r="K34" i="1"/>
  <c r="G34" i="1"/>
  <c r="K33" i="1"/>
  <c r="G33" i="1"/>
  <c r="L33" i="1" s="1"/>
  <c r="L32" i="1"/>
  <c r="K32" i="1"/>
  <c r="G32" i="1"/>
  <c r="K31" i="1"/>
  <c r="L31" i="1" s="1"/>
  <c r="G31" i="1"/>
  <c r="K30" i="1"/>
  <c r="G30" i="1"/>
  <c r="L30" i="1" s="1"/>
  <c r="K29" i="1"/>
  <c r="G29" i="1"/>
  <c r="L29" i="1" s="1"/>
  <c r="K28" i="1"/>
  <c r="L28" i="1" s="1"/>
  <c r="G28" i="1"/>
  <c r="K27" i="1"/>
  <c r="L27" i="1" s="1"/>
  <c r="G27" i="1"/>
  <c r="K26" i="1"/>
  <c r="G26" i="1"/>
  <c r="L26" i="1" s="1"/>
  <c r="K25" i="1"/>
  <c r="G25" i="1"/>
  <c r="K24" i="1"/>
  <c r="L24" i="1" s="1"/>
  <c r="G24" i="1"/>
  <c r="K23" i="1"/>
  <c r="L23" i="1" s="1"/>
  <c r="G23" i="1"/>
  <c r="K22" i="1"/>
  <c r="G22" i="1"/>
  <c r="L22" i="1" s="1"/>
  <c r="K21" i="1"/>
  <c r="G21" i="1"/>
  <c r="K20" i="1"/>
  <c r="L20" i="1" s="1"/>
  <c r="G20" i="1"/>
  <c r="K19" i="1"/>
  <c r="L19" i="1" s="1"/>
  <c r="G19" i="1"/>
  <c r="K18" i="1"/>
  <c r="G18" i="1"/>
  <c r="K17" i="1"/>
  <c r="G17" i="1"/>
  <c r="L17" i="1" s="1"/>
  <c r="L16" i="1"/>
  <c r="K16" i="1"/>
  <c r="G16" i="1"/>
  <c r="K15" i="1"/>
  <c r="L15" i="1" s="1"/>
  <c r="G15" i="1"/>
  <c r="K14" i="1"/>
  <c r="G14" i="1"/>
  <c r="K13" i="1"/>
  <c r="G13" i="1"/>
  <c r="L13" i="1" s="1"/>
  <c r="K12" i="1"/>
  <c r="L12" i="1" s="1"/>
  <c r="G12" i="1"/>
  <c r="K11" i="1"/>
  <c r="L11" i="1" s="1"/>
  <c r="G11" i="1"/>
  <c r="K10" i="1"/>
  <c r="L10" i="1" s="1"/>
  <c r="G10" i="1"/>
  <c r="K9" i="1"/>
  <c r="L9" i="1" s="1"/>
  <c r="G9" i="1"/>
  <c r="K8" i="1"/>
  <c r="L8" i="1" s="1"/>
  <c r="G8" i="1"/>
  <c r="J118" i="1"/>
  <c r="G7" i="1"/>
  <c r="L14" i="1" l="1"/>
  <c r="L21" i="1"/>
  <c r="L37" i="1"/>
  <c r="L46" i="1"/>
  <c r="L53" i="1"/>
  <c r="L62" i="1"/>
  <c r="L83" i="1"/>
  <c r="L106" i="1"/>
  <c r="L18" i="1"/>
  <c r="L25" i="1"/>
  <c r="L34" i="1"/>
  <c r="L41" i="1"/>
  <c r="L50" i="1"/>
  <c r="L57" i="1"/>
  <c r="L87" i="1"/>
  <c r="L94" i="1"/>
  <c r="L103" i="1"/>
  <c r="G118" i="1"/>
  <c r="K7" i="1"/>
  <c r="K118" i="1" l="1"/>
  <c r="L7" i="1"/>
  <c r="L118" i="1" s="1"/>
</calcChain>
</file>

<file path=xl/sharedStrings.xml><?xml version="1.0" encoding="utf-8"?>
<sst xmlns="http://schemas.openxmlformats.org/spreadsheetml/2006/main" count="230" uniqueCount="230">
  <si>
    <t>29.05.2026- VALORI ECO-CLINIC DUPA ALOCARE LUNA IUNIE 2026</t>
  </si>
  <si>
    <t>NR.CRT.</t>
  </si>
  <si>
    <t>NR CONTRACT</t>
  </si>
  <si>
    <t>DENUMIRE FURNIZOR</t>
  </si>
  <si>
    <t>TRIM.I 2026</t>
  </si>
  <si>
    <t>TRIM.II 2026</t>
  </si>
  <si>
    <t>SEM.I 2026</t>
  </si>
  <si>
    <t>S0031/2023</t>
  </si>
  <si>
    <t>C.M.I. DR. IORDACHE RODICA MELIȚA</t>
  </si>
  <si>
    <t>S0070/2023</t>
  </si>
  <si>
    <t>SCM POLI-MED APACA</t>
  </si>
  <si>
    <t>S0116/2023</t>
  </si>
  <si>
    <t>SPITALUL CLINIC DE  URGENȚĂ SF. IOAN</t>
  </si>
  <si>
    <t>S0117/2023</t>
  </si>
  <si>
    <t>I.N.S.M.C. ALESSANDRESCU RUSESCU</t>
  </si>
  <si>
    <t>S0135/2023</t>
  </si>
  <si>
    <t xml:space="preserve">C.M.I. DR. BOLOHAN IONUȚA MIHAELA </t>
  </si>
  <si>
    <t>S0141/2023</t>
  </si>
  <si>
    <t>INSTITUTUL NAȚIONAL PENTRU MEDICINĂ COMPLEMENTARĂ ȘI ALTERNATIVĂ PROF. DR. FLORIN BRĂTILĂ</t>
  </si>
  <si>
    <t>S0182/2023</t>
  </si>
  <si>
    <t>S.C.M. POVERNEI</t>
  </si>
  <si>
    <t>S0184/2023</t>
  </si>
  <si>
    <t>I.N.G.G. ANA ASLAN</t>
  </si>
  <si>
    <t>S0186/2023</t>
  </si>
  <si>
    <t>SPITALUL CLINIC DE  URGENȚĂ PENTRU COPII M.S. CURIE</t>
  </si>
  <si>
    <t>S0188/2023</t>
  </si>
  <si>
    <t>SPITALUL CLINIC DE COPII DR. VICTOR GOMOIU</t>
  </si>
  <si>
    <t>S0199/2023</t>
  </si>
  <si>
    <t>C.M.I. DR. GOLDSTEIN DANIELA VICTORIȚA</t>
  </si>
  <si>
    <t>S0204/2023</t>
  </si>
  <si>
    <t>SPITALUL CLINIC COLENTINA</t>
  </si>
  <si>
    <t>S0232/2023</t>
  </si>
  <si>
    <t>S.C. ALFA MEDICAL SERVICES S.R.L.</t>
  </si>
  <si>
    <t>S0237/2023</t>
  </si>
  <si>
    <t>PULS MEDICA S.A.</t>
  </si>
  <si>
    <t>S0309/2023</t>
  </si>
  <si>
    <t xml:space="preserve">C.M.I. DR. PLATON ADRIAN </t>
  </si>
  <si>
    <t>S0335/2023</t>
  </si>
  <si>
    <t>C.M.I. DR. PÂRÂU CORINA SANDA</t>
  </si>
  <si>
    <t>S0346/2023</t>
  </si>
  <si>
    <t>CENTRUL MEDICAL HUMANITAS S.R.L.</t>
  </si>
  <si>
    <t>S0360/2023</t>
  </si>
  <si>
    <t>S.C.M. PAJURA</t>
  </si>
  <si>
    <t>S0400/2023</t>
  </si>
  <si>
    <t xml:space="preserve">C.M.I. DR. CONSTANTINESCU MIHAELA IOANA </t>
  </si>
  <si>
    <t>S0401/2023</t>
  </si>
  <si>
    <t>C.M.I. DR. GHEORGHIȚA CRISTINA</t>
  </si>
  <si>
    <t>S0404/2023</t>
  </si>
  <si>
    <t>C.M.I. DR. TURCAN VIORICA</t>
  </si>
  <si>
    <t>S0425/2023</t>
  </si>
  <si>
    <t>S.C. MEDICOR INTERNAȚIONAL S.R.L.</t>
  </si>
  <si>
    <t>S0431/2023</t>
  </si>
  <si>
    <t>S.C. MONGIN MEDICAL S.R.L.</t>
  </si>
  <si>
    <t>S0436/2023</t>
  </si>
  <si>
    <t>C.M.I. DR. CIOBANU MAGDALENA CLAUDIA</t>
  </si>
  <si>
    <t>S0445/2023</t>
  </si>
  <si>
    <t xml:space="preserve">C.M.I. DR. DABIJA NATALIA </t>
  </si>
  <si>
    <t>S0463/2023</t>
  </si>
  <si>
    <t>S.C. ROSANA MEDICAL S.R.L.</t>
  </si>
  <si>
    <t>S0500/2023</t>
  </si>
  <si>
    <t>S.C SANYS S.R.L.</t>
  </si>
  <si>
    <t>S0503/2023</t>
  </si>
  <si>
    <t>S.C. MEMENTO MED S.R.L.</t>
  </si>
  <si>
    <t>S0515/2023</t>
  </si>
  <si>
    <t>C.M.I. DR. MUREȘAN ANCA</t>
  </si>
  <si>
    <t>S0541/2023</t>
  </si>
  <si>
    <t>C.M.I. DR. BUCUR CLAUDIA</t>
  </si>
  <si>
    <t>S0553/2023</t>
  </si>
  <si>
    <t>S.C. GRAL MEDICAL S.R.L.</t>
  </si>
  <si>
    <t>S0564/2023</t>
  </si>
  <si>
    <t>INSTITUTUL ONCOLOGIC PROF DR ALEXANDRU TRESTIOREANU</t>
  </si>
  <si>
    <t>S0576/2023</t>
  </si>
  <si>
    <t>S.C. AMICUS MED S.R.L.</t>
  </si>
  <si>
    <t>S0588/2023</t>
  </si>
  <si>
    <t>S.C. INTERNAȚIONAL MEDICAL CENTER S.R.L.</t>
  </si>
  <si>
    <t>S0619/2023</t>
  </si>
  <si>
    <t>INSTITUTUL PNEUMO. MARIUS NASTA</t>
  </si>
  <si>
    <t>S0673/2023</t>
  </si>
  <si>
    <t>DISCOVERY CLINIC S.R.L.</t>
  </si>
  <si>
    <t>S0675/2023</t>
  </si>
  <si>
    <t>FUNDAȚIA SF. SPIRIDON VECHI</t>
  </si>
  <si>
    <t>S0704/2023</t>
  </si>
  <si>
    <t>S.C. SANADOR S.R.L.</t>
  </si>
  <si>
    <t>S0705/2023</t>
  </si>
  <si>
    <t>S.C. C.M.D.T. PROMEMORIA S.R.L.</t>
  </si>
  <si>
    <t>S0709/2023</t>
  </si>
  <si>
    <t>AIS CLINCS&amp;HOSPITAL S.R.L.</t>
  </si>
  <si>
    <t>S0742/2023</t>
  </si>
  <si>
    <t>S.C. CENTRUL MEDICAL UNIREA S.R.L.</t>
  </si>
  <si>
    <t>S0751/2023</t>
  </si>
  <si>
    <t>SPITALUL CLINIC PROF. DR. ALEXANDRU OBREGIA</t>
  </si>
  <si>
    <t>S0761/2023</t>
  </si>
  <si>
    <t>S.C. MEDIC LINE BUSINESS HEALTH S.R.L.</t>
  </si>
  <si>
    <t>S0762/2023</t>
  </si>
  <si>
    <t>SC ANIMA SPECIALITY MEDICAL SERVICES  SRL</t>
  </si>
  <si>
    <t>S0774/2023</t>
  </si>
  <si>
    <t xml:space="preserve">C.M.I. DR. VRABIE RALUCA </t>
  </si>
  <si>
    <t>S0784/2023</t>
  </si>
  <si>
    <t>S.C. MEDICOVER S.R.L.</t>
  </si>
  <si>
    <t>S0825/2023</t>
  </si>
  <si>
    <t>BAU M.A.N CONSTRUCT S.R.L.</t>
  </si>
  <si>
    <t>S0832/2023</t>
  </si>
  <si>
    <t>DIAVERUM ROMANIA</t>
  </si>
  <si>
    <t>S0837/2023</t>
  </si>
  <si>
    <t xml:space="preserve">C.M.I. DR. ILIAȘ T.CRISTIANA-ELENA </t>
  </si>
  <si>
    <t>S0866/2023</t>
  </si>
  <si>
    <t>S.C. GYNECOLIFE S.R.L.</t>
  </si>
  <si>
    <t>S0872/2023</t>
  </si>
  <si>
    <t>INSTITUTUL NAȚIONAL DE ENDOCRINOLOGIE CI PARHON</t>
  </si>
  <si>
    <t>S0882/2023</t>
  </si>
  <si>
    <t>S.C. SLIM LIFE S.R.L.</t>
  </si>
  <si>
    <t>S0884/2023</t>
  </si>
  <si>
    <t>S.C. CABINETELE MEDICALE DR. GLUCK</t>
  </si>
  <si>
    <t>S0889/2023</t>
  </si>
  <si>
    <t>S.C. AKH MEDICAL KLINIC &amp; HOSPITAL S.R.L.</t>
  </si>
  <si>
    <t>S0893/2023</t>
  </si>
  <si>
    <t>S.C. CABINET ORTOPEDIE EVV S.R.L.</t>
  </si>
  <si>
    <t>S0896/2023</t>
  </si>
  <si>
    <t>S.C. CENTRUL MEDICAL OVERMED S.R.L.</t>
  </si>
  <si>
    <t>S0898/2023</t>
  </si>
  <si>
    <t>S.C. MEDICUL CASEI S.R.L.</t>
  </si>
  <si>
    <t>S0900/2023</t>
  </si>
  <si>
    <t>PROMED SYSTEM S.R.L.</t>
  </si>
  <si>
    <t>S0907/2023</t>
  </si>
  <si>
    <t>S.C. CENTRUL MEDICAL DR. FURTUNĂ DAN S.R.L.</t>
  </si>
  <si>
    <t>S0917/2023</t>
  </si>
  <si>
    <t>MNT HEALTHCARE EUROPE</t>
  </si>
  <si>
    <t>S0918/2023</t>
  </si>
  <si>
    <t>S.C. FRESENIUS NEPHROCARE ROMANIA S.R.L</t>
  </si>
  <si>
    <t>S0928/2023</t>
  </si>
  <si>
    <t>LOTUS MED S.R.L.</t>
  </si>
  <si>
    <t>S0931/2023</t>
  </si>
  <si>
    <t>C.M.I. DR. LAZĂR-CONTES RODICA</t>
  </si>
  <si>
    <t>S0935/2023</t>
  </si>
  <si>
    <t>ANTIAGE CARE S.R.L.</t>
  </si>
  <si>
    <t>S0937/2023</t>
  </si>
  <si>
    <t>C.M.I. DR. VALERIA RADU</t>
  </si>
  <si>
    <t>S0971/2023</t>
  </si>
  <si>
    <t>SUPERDIET CLINIC S.R.L.</t>
  </si>
  <si>
    <t>S0998/2023</t>
  </si>
  <si>
    <t>S.C. SIMNOVOMED S.R.L.</t>
  </si>
  <si>
    <t>S1002/2023</t>
  </si>
  <si>
    <t>CLINICA ORTOKINETIC</t>
  </si>
  <si>
    <t>S1004/2023</t>
  </si>
  <si>
    <t>SPITALUL CLINIC FILANTROPIA</t>
  </si>
  <si>
    <t>S1007/2023</t>
  </si>
  <si>
    <t>FUNDAȚIA C.M.U. REGINA MARIA</t>
  </si>
  <si>
    <t>S1025/2023</t>
  </si>
  <si>
    <t>S.C. CAROL MED CENTER S.R.L.</t>
  </si>
  <si>
    <t>S1029/2023</t>
  </si>
  <si>
    <t>SC DIABET MED CLINIC S.R.L</t>
  </si>
  <si>
    <t>S1036/2023</t>
  </si>
  <si>
    <t>S.C. OMNIA MEDICAL CENTER S.R.L.</t>
  </si>
  <si>
    <t>S1050/2023</t>
  </si>
  <si>
    <t>S.C. ,,HISTRIA MEDICAL'' S.R.L.</t>
  </si>
  <si>
    <t>S1057/2023</t>
  </si>
  <si>
    <t>S.C. SANACARE VITAL</t>
  </si>
  <si>
    <t>S1061/2023</t>
  </si>
  <si>
    <t>C.M.I. DR. SPIRACHE DANA-MARIA</t>
  </si>
  <si>
    <t>S1067/2023</t>
  </si>
  <si>
    <t>CABINETUL DR. DUȚĂ ADRIANA</t>
  </si>
  <si>
    <t>S1096/2023</t>
  </si>
  <si>
    <t>C.N.C.R.N. COPII DR. NICOLAE ROBĂNESCU</t>
  </si>
  <si>
    <t>S1120/2023</t>
  </si>
  <si>
    <t>S.C. ONCOMEDICALCLASS S.R.L.</t>
  </si>
  <si>
    <t>S1141/2023</t>
  </si>
  <si>
    <t>C.M.I. DR. CHICU NATALIA</t>
  </si>
  <si>
    <t>S1147/2023</t>
  </si>
  <si>
    <t>C.M.I. DR. MUNTEANU NICOLETA</t>
  </si>
  <si>
    <t>S1166/2023</t>
  </si>
  <si>
    <t>S.C. PREMIER CLINIC S.R.L.</t>
  </si>
  <si>
    <t>S1176/2023</t>
  </si>
  <si>
    <t>CENTRUL DE SANATATE S.T.B.</t>
  </si>
  <si>
    <t>S1179/2023</t>
  </si>
  <si>
    <t>C.M.I. DR. ȘERI ANDREI CRISTIAN</t>
  </si>
  <si>
    <t>S1187/2023</t>
  </si>
  <si>
    <t>S.C. LUKASS DALYRA MEDICALES S.R.L.</t>
  </si>
  <si>
    <t>S1197/2023</t>
  </si>
  <si>
    <t>SC GYNECO LINE EXPERT SRL</t>
  </si>
  <si>
    <t>S1216/2023</t>
  </si>
  <si>
    <t>S.C. A&amp;M.M. CALITATEA VIEȚII S.R.L.</t>
  </si>
  <si>
    <t>S1217/2023</t>
  </si>
  <si>
    <t>MĂNESCU MED S.R.L.</t>
  </si>
  <si>
    <t>S1226/2023</t>
  </si>
  <si>
    <t>CENTRUL MEDICAL PALEOLOGU SRL</t>
  </si>
  <si>
    <t>S1235/2023</t>
  </si>
  <si>
    <t>LABORATORY OF
 EXPERIMENTAL MEDICINE</t>
  </si>
  <si>
    <t>S1263/2023</t>
  </si>
  <si>
    <t>SC KILOSTOP JUNIOR SRL</t>
  </si>
  <si>
    <t>S1313/2023</t>
  </si>
  <si>
    <t>SC CENTRUL MEDICAL ALL4YOU SRL</t>
  </si>
  <si>
    <t>S1323/2023</t>
  </si>
  <si>
    <t>DR. HECK S.R.L.</t>
  </si>
  <si>
    <t>S1329/2023</t>
  </si>
  <si>
    <t>HEMOLAB CLINIC S.R.L.</t>
  </si>
  <si>
    <t>S1349/2023</t>
  </si>
  <si>
    <t>C.M. FIZIOREIN S.R.L.</t>
  </si>
  <si>
    <t>S1351/2023</t>
  </si>
  <si>
    <t>RODOCTOR MEDICAL CENTER S.R.L.</t>
  </si>
  <si>
    <t>S1362/2023</t>
  </si>
  <si>
    <t>KIDMED</t>
  </si>
  <si>
    <t>S1391/2024</t>
  </si>
  <si>
    <t>SC EVA SANO MED</t>
  </si>
  <si>
    <t>S1403/2024</t>
  </si>
  <si>
    <t>SC CLINICA PREVENCIA SRL</t>
  </si>
  <si>
    <t>S1441/2025</t>
  </si>
  <si>
    <t>KONKRET MEDICAL</t>
  </si>
  <si>
    <t>S1461/2025</t>
  </si>
  <si>
    <t>IKRAM CLINIC</t>
  </si>
  <si>
    <t>S1463/2025</t>
  </si>
  <si>
    <t>SCANMED SRL</t>
  </si>
  <si>
    <t>S0857/2023</t>
  </si>
  <si>
    <t>TINOS CLINIC SRL</t>
  </si>
  <si>
    <t>S0258/2023</t>
  </si>
  <si>
    <t>VADEMECUM SRL</t>
  </si>
  <si>
    <t>S1451/2025</t>
  </si>
  <si>
    <t>LUDI MEDICAL CENTER SRL</t>
  </si>
  <si>
    <t>S1510/2026</t>
  </si>
  <si>
    <t>NORIA CLINIC SRL</t>
  </si>
  <si>
    <t>S1489/2026</t>
  </si>
  <si>
    <t>TILUMED SRL</t>
  </si>
  <si>
    <t>S1504/2026</t>
  </si>
  <si>
    <t>SPITALUL CLINIC DE URGENTA BAGDASAR ARSENI</t>
  </si>
  <si>
    <t>S1384/2024</t>
  </si>
  <si>
    <t>DOT DOCTOR MEDICAL SERVICES SRL</t>
  </si>
  <si>
    <t>S1310/2023</t>
  </si>
  <si>
    <t>CENTRUL MEDICAL PLATINUM SRL</t>
  </si>
  <si>
    <t>S1376/2024</t>
  </si>
  <si>
    <t xml:space="preserve">ASCLEPIOS MEDICAL NETWORK SA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</si>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</sst>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l_e_i_-;\-* #,##0.00\ _l_e_i_-;_-* &quot;-&quot;??\ _l_e_i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49" fontId="3" fillId="0" borderId="1" xfId="0" applyNumberFormat="1" applyFont="1" applyBorder="1"/>
    <xf numFmtId="17" fontId="3" fillId="0" borderId="1" xfId="0" applyNumberFormat="1" applyFont="1" applyBorder="1"/>
    <xf numFmtId="17" fontId="3" fillId="0" borderId="1" xfId="0" applyNumberFormat="1" applyFont="1" applyBorder="1" applyAlignment="1">
      <alignment horizontal="center"/>
    </xf>
    <xf numFmtId="0" fontId="0" fillId="0" borderId="1" xfId="0" applyBorder="1"/>
    <xf numFmtId="0" fontId="4" fillId="0" borderId="2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43" fontId="0" fillId="0" borderId="1" xfId="1" applyFont="1" applyBorder="1"/>
    <xf numFmtId="43" fontId="0" fillId="0" borderId="3" xfId="1" applyFont="1" applyBorder="1"/>
    <xf numFmtId="0" fontId="0" fillId="2" borderId="1" xfId="0" applyFill="1" applyBorder="1"/>
    <xf numFmtId="0" fontId="4" fillId="2" borderId="2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43" fontId="0" fillId="2" borderId="1" xfId="1" applyFont="1" applyFill="1" applyBorder="1"/>
    <xf numFmtId="43" fontId="0" fillId="2" borderId="3" xfId="1" applyFont="1" applyFill="1" applyBorder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wrapText="1"/>
    </xf>
    <xf numFmtId="0" fontId="0" fillId="3" borderId="1" xfId="0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3" fontId="3" fillId="0" borderId="1" xfId="1" applyFont="1" applyBorder="1"/>
  </cellXfs>
  <cellStyles count="3">
    <cellStyle name="Comma" xfId="1" builtinId="3"/>
    <cellStyle name="Normal" xfId="0" builtinId="0"/>
    <cellStyle name="Normal 3" xfId="2" xr:uid="{BDAA2C30-E323-4D65-96A3-D4BDFD26E9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DFB48-5957-483C-B6FC-886AB03BECF1}">
  <dimension ref="A3:N118"/>
  <sheetViews>
    <sheetView tabSelected="1" workbookViewId="0">
      <selection activeCell="J118" sqref="J118"/>
    </sheetView>
  </sheetViews>
  <sheetFormatPr defaultColWidth="8.85546875" defaultRowHeight="15" x14ac:dyDescent="0.25"/>
  <cols>
    <col min="1" max="1" width="8.5703125" customWidth="1"/>
    <col min="2" max="2" width="17" customWidth="1"/>
    <col min="3" max="3" width="34.28515625" customWidth="1"/>
    <col min="4" max="4" width="14.5703125" customWidth="1"/>
    <col min="5" max="5" width="15.140625" customWidth="1"/>
    <col min="6" max="7" width="16.28515625" customWidth="1"/>
    <col min="8" max="12" width="16.140625" customWidth="1"/>
    <col min="14" max="14" width="12.28515625" bestFit="1" customWidth="1"/>
  </cols>
  <sheetData>
    <row r="3" spans="1:12" x14ac:dyDescent="0.25">
      <c r="C3" s="1" t="s">
        <v>0</v>
      </c>
      <c r="D3" s="1"/>
      <c r="E3" s="1"/>
    </row>
    <row r="6" spans="1:12" x14ac:dyDescent="0.25">
      <c r="A6" s="2" t="s">
        <v>1</v>
      </c>
      <c r="B6" s="3" t="s">
        <v>2</v>
      </c>
      <c r="C6" s="4" t="s">
        <v>3</v>
      </c>
      <c r="D6" s="5">
        <v>46023</v>
      </c>
      <c r="E6" s="5">
        <v>46054</v>
      </c>
      <c r="F6" s="5">
        <v>46082</v>
      </c>
      <c r="G6" s="6" t="s">
        <v>4</v>
      </c>
      <c r="H6" s="5">
        <v>46113</v>
      </c>
      <c r="I6" s="5">
        <v>46143</v>
      </c>
      <c r="J6" s="5">
        <v>46174</v>
      </c>
      <c r="K6" s="6" t="s">
        <v>5</v>
      </c>
      <c r="L6" s="6" t="s">
        <v>6</v>
      </c>
    </row>
    <row r="7" spans="1:12" ht="25.5" x14ac:dyDescent="0.25">
      <c r="A7" s="7">
        <v>1</v>
      </c>
      <c r="B7" s="8" t="s">
        <v>7</v>
      </c>
      <c r="C7" s="9" t="s">
        <v>8</v>
      </c>
      <c r="D7" s="10">
        <v>2089.4</v>
      </c>
      <c r="E7" s="11">
        <v>2965.6</v>
      </c>
      <c r="F7" s="10">
        <v>3134.1</v>
      </c>
      <c r="G7" s="10">
        <f>D7+E7+F7</f>
        <v>8189.1</v>
      </c>
      <c r="H7" s="10">
        <v>2763.4</v>
      </c>
      <c r="I7" s="10">
        <v>4044.0000000000005</v>
      </c>
      <c r="J7" s="10">
        <v>4246.2000000000007</v>
      </c>
      <c r="K7" s="10">
        <f>H7+I7+J7</f>
        <v>11053.600000000002</v>
      </c>
      <c r="L7" s="10">
        <f>G7+K7</f>
        <v>19242.700000000004</v>
      </c>
    </row>
    <row r="8" spans="1:12" x14ac:dyDescent="0.25">
      <c r="A8" s="7">
        <v>2</v>
      </c>
      <c r="B8" s="8" t="s">
        <v>9</v>
      </c>
      <c r="C8" s="9" t="s">
        <v>10</v>
      </c>
      <c r="D8" s="10">
        <v>9932.0400000000009</v>
      </c>
      <c r="E8" s="11">
        <v>14721.96</v>
      </c>
      <c r="F8" s="10">
        <v>19582.32</v>
      </c>
      <c r="G8" s="10">
        <f t="shared" ref="G8:G71" si="0">D8+E8+F8</f>
        <v>44236.32</v>
      </c>
      <c r="H8" s="10">
        <v>17750.88</v>
      </c>
      <c r="I8" s="10">
        <v>10697.78</v>
      </c>
      <c r="J8" s="10">
        <v>10842.71</v>
      </c>
      <c r="K8" s="10">
        <f t="shared" ref="K8:K71" si="1">H8+I8+J8</f>
        <v>39291.370000000003</v>
      </c>
      <c r="L8" s="10">
        <f t="shared" ref="L8:L71" si="2">G8+K8</f>
        <v>83527.69</v>
      </c>
    </row>
    <row r="9" spans="1:12" ht="25.5" x14ac:dyDescent="0.25">
      <c r="A9" s="7">
        <v>3</v>
      </c>
      <c r="B9" s="8" t="s">
        <v>11</v>
      </c>
      <c r="C9" s="9" t="s">
        <v>12</v>
      </c>
      <c r="D9" s="10">
        <v>3868.76</v>
      </c>
      <c r="E9" s="11">
        <v>3208.24</v>
      </c>
      <c r="F9" s="10">
        <v>2797.1</v>
      </c>
      <c r="G9" s="10">
        <f t="shared" si="0"/>
        <v>9874.1</v>
      </c>
      <c r="H9" s="10">
        <v>1449.1</v>
      </c>
      <c r="I9" s="10">
        <v>19149.21</v>
      </c>
      <c r="J9" s="10">
        <v>19408.63</v>
      </c>
      <c r="K9" s="10">
        <f t="shared" si="1"/>
        <v>40006.94</v>
      </c>
      <c r="L9" s="10">
        <f t="shared" si="2"/>
        <v>49881.04</v>
      </c>
    </row>
    <row r="10" spans="1:12" ht="25.5" x14ac:dyDescent="0.25">
      <c r="A10" s="7">
        <v>4</v>
      </c>
      <c r="B10" s="8" t="s">
        <v>13</v>
      </c>
      <c r="C10" s="9" t="s">
        <v>14</v>
      </c>
      <c r="D10" s="10">
        <v>34920.94</v>
      </c>
      <c r="E10" s="11">
        <v>34431.74</v>
      </c>
      <c r="F10" s="10">
        <v>34291.24</v>
      </c>
      <c r="G10" s="10">
        <f t="shared" si="0"/>
        <v>103643.91999999998</v>
      </c>
      <c r="H10" s="10">
        <v>41652.239999999998</v>
      </c>
      <c r="I10" s="10">
        <v>37306.36</v>
      </c>
      <c r="J10" s="10">
        <v>37811.769999999997</v>
      </c>
      <c r="K10" s="10">
        <f t="shared" si="1"/>
        <v>116770.37</v>
      </c>
      <c r="L10" s="10">
        <f t="shared" si="2"/>
        <v>220414.28999999998</v>
      </c>
    </row>
    <row r="11" spans="1:12" ht="25.5" x14ac:dyDescent="0.25">
      <c r="A11" s="7">
        <v>5</v>
      </c>
      <c r="B11" s="8" t="s">
        <v>15</v>
      </c>
      <c r="C11" s="9" t="s">
        <v>16</v>
      </c>
      <c r="D11" s="10">
        <v>4014.68</v>
      </c>
      <c r="E11" s="11">
        <v>5312.6</v>
      </c>
      <c r="F11" s="10">
        <v>5884.84</v>
      </c>
      <c r="G11" s="10">
        <f t="shared" si="0"/>
        <v>15212.12</v>
      </c>
      <c r="H11" s="10">
        <v>3443.76</v>
      </c>
      <c r="I11" s="10">
        <v>6726.39</v>
      </c>
      <c r="J11" s="10">
        <v>6817.52</v>
      </c>
      <c r="K11" s="10">
        <f t="shared" si="1"/>
        <v>16987.670000000002</v>
      </c>
      <c r="L11" s="10">
        <f t="shared" si="2"/>
        <v>32199.79</v>
      </c>
    </row>
    <row r="12" spans="1:12" ht="51" x14ac:dyDescent="0.25">
      <c r="A12" s="7">
        <v>6</v>
      </c>
      <c r="B12" s="8" t="s">
        <v>17</v>
      </c>
      <c r="C12" s="9" t="s">
        <v>18</v>
      </c>
      <c r="D12" s="10">
        <v>2113.1999999999998</v>
      </c>
      <c r="E12" s="11">
        <v>3169.8</v>
      </c>
      <c r="F12" s="10">
        <v>352.2</v>
      </c>
      <c r="G12" s="10">
        <f t="shared" si="0"/>
        <v>5635.2</v>
      </c>
      <c r="H12" s="10">
        <v>1338.36</v>
      </c>
      <c r="I12" s="10">
        <v>7358.27</v>
      </c>
      <c r="J12" s="10">
        <v>7457.96</v>
      </c>
      <c r="K12" s="10">
        <f t="shared" si="1"/>
        <v>16154.59</v>
      </c>
      <c r="L12" s="10">
        <f t="shared" si="2"/>
        <v>21789.79</v>
      </c>
    </row>
    <row r="13" spans="1:12" x14ac:dyDescent="0.25">
      <c r="A13" s="7">
        <v>7</v>
      </c>
      <c r="B13" s="8" t="s">
        <v>19</v>
      </c>
      <c r="C13" s="9" t="s">
        <v>20</v>
      </c>
      <c r="D13" s="10">
        <v>4958.68</v>
      </c>
      <c r="E13" s="11">
        <v>4774.9799999999996</v>
      </c>
      <c r="F13" s="10">
        <v>5013.92</v>
      </c>
      <c r="G13" s="10">
        <f t="shared" si="0"/>
        <v>14747.58</v>
      </c>
      <c r="H13" s="10">
        <v>6232.94</v>
      </c>
      <c r="I13" s="10">
        <v>5304.66</v>
      </c>
      <c r="J13" s="10">
        <v>5376.52</v>
      </c>
      <c r="K13" s="10">
        <f t="shared" si="1"/>
        <v>16914.12</v>
      </c>
      <c r="L13" s="10">
        <f t="shared" si="2"/>
        <v>31661.699999999997</v>
      </c>
    </row>
    <row r="14" spans="1:12" x14ac:dyDescent="0.25">
      <c r="A14" s="7">
        <v>8</v>
      </c>
      <c r="B14" s="8" t="s">
        <v>21</v>
      </c>
      <c r="C14" s="9" t="s">
        <v>22</v>
      </c>
      <c r="D14" s="10">
        <v>7607.52</v>
      </c>
      <c r="E14" s="11">
        <v>9438.9599999999991</v>
      </c>
      <c r="F14" s="10">
        <v>11199.96</v>
      </c>
      <c r="G14" s="10">
        <f t="shared" si="0"/>
        <v>28246.44</v>
      </c>
      <c r="H14" s="10">
        <v>8452.7999999999993</v>
      </c>
      <c r="I14" s="10">
        <v>19146.05</v>
      </c>
      <c r="J14" s="10">
        <v>18875.55</v>
      </c>
      <c r="K14" s="10">
        <f t="shared" si="1"/>
        <v>46474.399999999994</v>
      </c>
      <c r="L14" s="10">
        <f t="shared" si="2"/>
        <v>74720.84</v>
      </c>
    </row>
    <row r="15" spans="1:12" ht="25.5" x14ac:dyDescent="0.25">
      <c r="A15" s="7">
        <v>9</v>
      </c>
      <c r="B15" s="8" t="s">
        <v>23</v>
      </c>
      <c r="C15" s="9" t="s">
        <v>24</v>
      </c>
      <c r="D15" s="10">
        <v>12940.8</v>
      </c>
      <c r="E15" s="11">
        <v>18935.04</v>
      </c>
      <c r="F15" s="10">
        <v>23825.9</v>
      </c>
      <c r="G15" s="10">
        <f t="shared" si="0"/>
        <v>55701.740000000005</v>
      </c>
      <c r="H15" s="10">
        <v>13419.34</v>
      </c>
      <c r="I15" s="10">
        <v>15086.2</v>
      </c>
      <c r="J15" s="10">
        <v>15290.58</v>
      </c>
      <c r="K15" s="10">
        <f t="shared" si="1"/>
        <v>43796.12</v>
      </c>
      <c r="L15" s="10">
        <f t="shared" si="2"/>
        <v>99497.860000000015</v>
      </c>
    </row>
    <row r="16" spans="1:12" ht="25.5" x14ac:dyDescent="0.25">
      <c r="A16" s="7">
        <v>10</v>
      </c>
      <c r="B16" s="8" t="s">
        <v>25</v>
      </c>
      <c r="C16" s="9" t="s">
        <v>26</v>
      </c>
      <c r="D16" s="10">
        <v>1732.18</v>
      </c>
      <c r="E16" s="11">
        <v>2069.1799999999998</v>
      </c>
      <c r="F16" s="10">
        <v>4118.1400000000003</v>
      </c>
      <c r="G16" s="10">
        <f t="shared" si="0"/>
        <v>7919.5</v>
      </c>
      <c r="H16" s="10">
        <v>4044</v>
      </c>
      <c r="I16" s="10">
        <v>11013.72</v>
      </c>
      <c r="J16" s="10">
        <v>11162.93</v>
      </c>
      <c r="K16" s="10">
        <f t="shared" si="1"/>
        <v>26220.65</v>
      </c>
      <c r="L16" s="10">
        <f t="shared" si="2"/>
        <v>34140.15</v>
      </c>
    </row>
    <row r="17" spans="1:12" ht="25.5" x14ac:dyDescent="0.25">
      <c r="A17" s="12">
        <v>11</v>
      </c>
      <c r="B17" s="13" t="s">
        <v>27</v>
      </c>
      <c r="C17" s="14" t="s">
        <v>28</v>
      </c>
      <c r="D17" s="15">
        <v>3803.76</v>
      </c>
      <c r="E17" s="16">
        <v>3169.8</v>
      </c>
      <c r="F17" s="15">
        <v>4649.04</v>
      </c>
      <c r="G17" s="15">
        <f t="shared" si="0"/>
        <v>11622.6</v>
      </c>
      <c r="H17" s="15">
        <v>4226.3999999999996</v>
      </c>
      <c r="I17" s="15">
        <v>0</v>
      </c>
      <c r="J17" s="15">
        <v>0</v>
      </c>
      <c r="K17" s="15">
        <f t="shared" si="1"/>
        <v>4226.3999999999996</v>
      </c>
      <c r="L17" s="15">
        <f t="shared" si="2"/>
        <v>15849</v>
      </c>
    </row>
    <row r="18" spans="1:12" x14ac:dyDescent="0.25">
      <c r="A18" s="7">
        <v>12</v>
      </c>
      <c r="B18" s="8" t="s">
        <v>29</v>
      </c>
      <c r="C18" s="9" t="s">
        <v>30</v>
      </c>
      <c r="D18" s="10">
        <v>13755.56</v>
      </c>
      <c r="E18" s="11">
        <v>14946.96</v>
      </c>
      <c r="F18" s="10">
        <v>20546.580000000002</v>
      </c>
      <c r="G18" s="10">
        <f t="shared" si="0"/>
        <v>49249.1</v>
      </c>
      <c r="H18" s="10">
        <v>14211.5</v>
      </c>
      <c r="I18" s="10">
        <v>23746.15</v>
      </c>
      <c r="J18" s="10">
        <v>24067.86</v>
      </c>
      <c r="K18" s="10">
        <f t="shared" si="1"/>
        <v>62025.51</v>
      </c>
      <c r="L18" s="10">
        <f t="shared" si="2"/>
        <v>111274.61</v>
      </c>
    </row>
    <row r="19" spans="1:12" ht="25.5" x14ac:dyDescent="0.25">
      <c r="A19" s="7">
        <v>13</v>
      </c>
      <c r="B19" s="8" t="s">
        <v>31</v>
      </c>
      <c r="C19" s="9" t="s">
        <v>32</v>
      </c>
      <c r="D19" s="10">
        <v>18010.96</v>
      </c>
      <c r="E19" s="11">
        <v>19909.400000000001</v>
      </c>
      <c r="F19" s="10">
        <v>16095.2</v>
      </c>
      <c r="G19" s="10">
        <f t="shared" si="0"/>
        <v>54015.56</v>
      </c>
      <c r="H19" s="10">
        <v>19192.84</v>
      </c>
      <c r="I19" s="10">
        <v>34570.31</v>
      </c>
      <c r="J19" s="10">
        <v>35038.65</v>
      </c>
      <c r="K19" s="10">
        <f t="shared" si="1"/>
        <v>88801.799999999988</v>
      </c>
      <c r="L19" s="10">
        <f t="shared" si="2"/>
        <v>142817.35999999999</v>
      </c>
    </row>
    <row r="20" spans="1:12" x14ac:dyDescent="0.25">
      <c r="A20" s="7">
        <v>14</v>
      </c>
      <c r="B20" s="8" t="s">
        <v>33</v>
      </c>
      <c r="C20" s="9" t="s">
        <v>34</v>
      </c>
      <c r="D20" s="10">
        <v>1496.28</v>
      </c>
      <c r="E20" s="11">
        <v>1455.84</v>
      </c>
      <c r="F20" s="10">
        <v>2345.52</v>
      </c>
      <c r="G20" s="10">
        <f t="shared" si="0"/>
        <v>5297.6399999999994</v>
      </c>
      <c r="H20" s="10">
        <v>2547.7199999999998</v>
      </c>
      <c r="I20" s="10">
        <v>5225.67</v>
      </c>
      <c r="J20" s="10">
        <v>5296.47</v>
      </c>
      <c r="K20" s="10">
        <f t="shared" si="1"/>
        <v>13069.86</v>
      </c>
      <c r="L20" s="10">
        <f t="shared" si="2"/>
        <v>18367.5</v>
      </c>
    </row>
    <row r="21" spans="1:12" x14ac:dyDescent="0.25">
      <c r="A21" s="7">
        <v>15</v>
      </c>
      <c r="B21" s="8" t="s">
        <v>35</v>
      </c>
      <c r="C21" s="9" t="s">
        <v>36</v>
      </c>
      <c r="D21" s="10">
        <v>1838.84</v>
      </c>
      <c r="E21" s="11">
        <v>2535.84</v>
      </c>
      <c r="F21" s="10">
        <v>3707.68</v>
      </c>
      <c r="G21" s="10">
        <f t="shared" si="0"/>
        <v>8082.3600000000006</v>
      </c>
      <c r="H21" s="10">
        <v>3553.32</v>
      </c>
      <c r="I21" s="10">
        <v>6726.39</v>
      </c>
      <c r="J21" s="10">
        <v>6817.52</v>
      </c>
      <c r="K21" s="10">
        <f t="shared" si="1"/>
        <v>17097.230000000003</v>
      </c>
      <c r="L21" s="10">
        <f t="shared" si="2"/>
        <v>25179.590000000004</v>
      </c>
    </row>
    <row r="22" spans="1:12" x14ac:dyDescent="0.25">
      <c r="A22" s="7">
        <v>16</v>
      </c>
      <c r="B22" s="8" t="s">
        <v>37</v>
      </c>
      <c r="C22" s="9" t="s">
        <v>38</v>
      </c>
      <c r="D22" s="10">
        <v>1523.24</v>
      </c>
      <c r="E22" s="11">
        <v>2183.7600000000002</v>
      </c>
      <c r="F22" s="10">
        <v>2952.12</v>
      </c>
      <c r="G22" s="10">
        <f t="shared" si="0"/>
        <v>6659.12</v>
      </c>
      <c r="H22" s="10">
        <v>1563.68</v>
      </c>
      <c r="I22" s="10">
        <v>1623.94</v>
      </c>
      <c r="J22" s="10">
        <v>1645.94</v>
      </c>
      <c r="K22" s="10">
        <f t="shared" si="1"/>
        <v>4833.5599999999995</v>
      </c>
      <c r="L22" s="10">
        <f t="shared" si="2"/>
        <v>11492.68</v>
      </c>
    </row>
    <row r="23" spans="1:12" ht="25.5" x14ac:dyDescent="0.25">
      <c r="A23" s="7">
        <v>17</v>
      </c>
      <c r="B23" s="8" t="s">
        <v>39</v>
      </c>
      <c r="C23" s="9" t="s">
        <v>40</v>
      </c>
      <c r="D23" s="10">
        <v>27227.759999999998</v>
      </c>
      <c r="E23" s="11">
        <v>28975.279999999999</v>
      </c>
      <c r="F23" s="10">
        <v>29851.22</v>
      </c>
      <c r="G23" s="10">
        <f t="shared" si="0"/>
        <v>86054.26</v>
      </c>
      <c r="H23" s="10">
        <v>24736.06</v>
      </c>
      <c r="I23" s="10">
        <v>35271.699999999997</v>
      </c>
      <c r="J23" s="10">
        <v>35749.550000000003</v>
      </c>
      <c r="K23" s="10">
        <f t="shared" si="1"/>
        <v>95757.31</v>
      </c>
      <c r="L23" s="10">
        <f t="shared" si="2"/>
        <v>181811.57</v>
      </c>
    </row>
    <row r="24" spans="1:12" x14ac:dyDescent="0.25">
      <c r="A24" s="7">
        <v>18</v>
      </c>
      <c r="B24" s="8" t="s">
        <v>41</v>
      </c>
      <c r="C24" s="9" t="s">
        <v>42</v>
      </c>
      <c r="D24" s="10">
        <v>4368.68</v>
      </c>
      <c r="E24" s="11">
        <v>4318.08</v>
      </c>
      <c r="F24" s="10">
        <v>4814.32</v>
      </c>
      <c r="G24" s="10">
        <f t="shared" si="0"/>
        <v>13501.08</v>
      </c>
      <c r="H24" s="10">
        <v>2826.96</v>
      </c>
      <c r="I24" s="10">
        <v>5620.6</v>
      </c>
      <c r="J24" s="10">
        <v>5696.74</v>
      </c>
      <c r="K24" s="10">
        <f t="shared" si="1"/>
        <v>14144.300000000001</v>
      </c>
      <c r="L24" s="10">
        <f t="shared" si="2"/>
        <v>27645.38</v>
      </c>
    </row>
    <row r="25" spans="1:12" ht="25.5" x14ac:dyDescent="0.25">
      <c r="A25" s="7">
        <v>19</v>
      </c>
      <c r="B25" s="8" t="s">
        <v>43</v>
      </c>
      <c r="C25" s="9" t="s">
        <v>44</v>
      </c>
      <c r="D25" s="10">
        <v>6973.56</v>
      </c>
      <c r="E25" s="11">
        <v>8452.7999999999993</v>
      </c>
      <c r="F25" s="10">
        <v>9298.08</v>
      </c>
      <c r="G25" s="10">
        <f t="shared" si="0"/>
        <v>24724.440000000002</v>
      </c>
      <c r="H25" s="10">
        <v>8452.7999999999993</v>
      </c>
      <c r="I25" s="10">
        <v>7484.65</v>
      </c>
      <c r="J25" s="10">
        <v>7586.05</v>
      </c>
      <c r="K25" s="10">
        <f t="shared" si="1"/>
        <v>23523.5</v>
      </c>
      <c r="L25" s="10">
        <f t="shared" si="2"/>
        <v>48247.94</v>
      </c>
    </row>
    <row r="26" spans="1:12" x14ac:dyDescent="0.25">
      <c r="A26" s="7">
        <v>20</v>
      </c>
      <c r="B26" s="8" t="s">
        <v>45</v>
      </c>
      <c r="C26" s="9" t="s">
        <v>46</v>
      </c>
      <c r="D26" s="10">
        <v>6306.56</v>
      </c>
      <c r="E26" s="11">
        <v>7785.8</v>
      </c>
      <c r="F26" s="10">
        <v>8875.44</v>
      </c>
      <c r="G26" s="10">
        <f t="shared" si="0"/>
        <v>22967.800000000003</v>
      </c>
      <c r="H26" s="10">
        <v>8171.04</v>
      </c>
      <c r="I26" s="10">
        <v>6726.39</v>
      </c>
      <c r="J26" s="10">
        <v>6817.52</v>
      </c>
      <c r="K26" s="10">
        <f t="shared" si="1"/>
        <v>21714.95</v>
      </c>
      <c r="L26" s="10">
        <f t="shared" si="2"/>
        <v>44682.75</v>
      </c>
    </row>
    <row r="27" spans="1:12" x14ac:dyDescent="0.25">
      <c r="A27" s="7">
        <v>21</v>
      </c>
      <c r="B27" s="8" t="s">
        <v>47</v>
      </c>
      <c r="C27" s="9" t="s">
        <v>48</v>
      </c>
      <c r="D27" s="10">
        <v>3033</v>
      </c>
      <c r="E27" s="11">
        <v>2763.4</v>
      </c>
      <c r="F27" s="10">
        <v>3437.4</v>
      </c>
      <c r="G27" s="10">
        <f t="shared" si="0"/>
        <v>9233.7999999999993</v>
      </c>
      <c r="H27" s="10">
        <v>3167.8</v>
      </c>
      <c r="I27" s="10">
        <v>6432.57</v>
      </c>
      <c r="J27" s="10">
        <v>6519.71</v>
      </c>
      <c r="K27" s="10">
        <f t="shared" si="1"/>
        <v>16120.079999999998</v>
      </c>
      <c r="L27" s="10">
        <f t="shared" si="2"/>
        <v>25353.879999999997</v>
      </c>
    </row>
    <row r="28" spans="1:12" ht="25.5" x14ac:dyDescent="0.25">
      <c r="A28" s="7">
        <v>22</v>
      </c>
      <c r="B28" s="8" t="s">
        <v>49</v>
      </c>
      <c r="C28" s="9" t="s">
        <v>50</v>
      </c>
      <c r="D28" s="10">
        <v>10669.08</v>
      </c>
      <c r="E28" s="11">
        <v>10950.84</v>
      </c>
      <c r="F28" s="10">
        <v>4380.3599999999997</v>
      </c>
      <c r="G28" s="10">
        <f t="shared" si="0"/>
        <v>26000.28</v>
      </c>
      <c r="H28" s="10">
        <v>5108.68</v>
      </c>
      <c r="I28" s="10">
        <v>15572.75</v>
      </c>
      <c r="J28" s="10">
        <v>15783.73</v>
      </c>
      <c r="K28" s="10">
        <f t="shared" si="1"/>
        <v>36465.160000000003</v>
      </c>
      <c r="L28" s="10">
        <f t="shared" si="2"/>
        <v>62465.440000000002</v>
      </c>
    </row>
    <row r="29" spans="1:12" x14ac:dyDescent="0.25">
      <c r="A29" s="7">
        <v>23</v>
      </c>
      <c r="B29" s="8" t="s">
        <v>51</v>
      </c>
      <c r="C29" s="9" t="s">
        <v>52</v>
      </c>
      <c r="D29" s="10">
        <v>5607.68</v>
      </c>
      <c r="E29" s="11">
        <v>7589.24</v>
      </c>
      <c r="F29" s="10">
        <v>9759.52</v>
      </c>
      <c r="G29" s="10">
        <f t="shared" si="0"/>
        <v>22956.440000000002</v>
      </c>
      <c r="H29" s="10">
        <v>5796.4</v>
      </c>
      <c r="I29" s="10">
        <v>5980.77</v>
      </c>
      <c r="J29" s="10">
        <v>6061.8</v>
      </c>
      <c r="K29" s="10">
        <f t="shared" si="1"/>
        <v>17838.97</v>
      </c>
      <c r="L29" s="10">
        <f t="shared" si="2"/>
        <v>40795.410000000003</v>
      </c>
    </row>
    <row r="30" spans="1:12" ht="25.5" x14ac:dyDescent="0.25">
      <c r="A30" s="7">
        <v>24</v>
      </c>
      <c r="B30" s="8" t="s">
        <v>53</v>
      </c>
      <c r="C30" s="9" t="s">
        <v>54</v>
      </c>
      <c r="D30" s="10">
        <v>2535.84</v>
      </c>
      <c r="E30" s="11">
        <v>2606.2800000000002</v>
      </c>
      <c r="F30" s="10">
        <v>5001.24</v>
      </c>
      <c r="G30" s="10">
        <f t="shared" si="0"/>
        <v>10143.36</v>
      </c>
      <c r="H30" s="10">
        <v>3592.44</v>
      </c>
      <c r="I30" s="10">
        <v>5908.1</v>
      </c>
      <c r="J30" s="10">
        <v>5988.14</v>
      </c>
      <c r="K30" s="10">
        <f t="shared" si="1"/>
        <v>15488.68</v>
      </c>
      <c r="L30" s="10">
        <f t="shared" si="2"/>
        <v>25632.04</v>
      </c>
    </row>
    <row r="31" spans="1:12" x14ac:dyDescent="0.25">
      <c r="A31" s="7">
        <v>25</v>
      </c>
      <c r="B31" s="8" t="s">
        <v>55</v>
      </c>
      <c r="C31" s="9" t="s">
        <v>56</v>
      </c>
      <c r="D31" s="10">
        <v>10066.200000000001</v>
      </c>
      <c r="E31" s="11">
        <v>16634</v>
      </c>
      <c r="F31" s="10">
        <v>10335.799999999999</v>
      </c>
      <c r="G31" s="10">
        <f t="shared" si="0"/>
        <v>37036</v>
      </c>
      <c r="H31" s="10">
        <v>17427.8</v>
      </c>
      <c r="I31" s="10">
        <v>10814.67</v>
      </c>
      <c r="J31" s="10">
        <v>10961.19</v>
      </c>
      <c r="K31" s="10">
        <f t="shared" si="1"/>
        <v>39203.660000000003</v>
      </c>
      <c r="L31" s="10">
        <f t="shared" si="2"/>
        <v>76239.66</v>
      </c>
    </row>
    <row r="32" spans="1:12" x14ac:dyDescent="0.25">
      <c r="A32" s="7">
        <v>26</v>
      </c>
      <c r="B32" s="8" t="s">
        <v>57</v>
      </c>
      <c r="C32" s="9" t="s">
        <v>58</v>
      </c>
      <c r="D32" s="10">
        <v>7044</v>
      </c>
      <c r="E32" s="11">
        <v>8030.16</v>
      </c>
      <c r="F32" s="10">
        <v>10777.32</v>
      </c>
      <c r="G32" s="10">
        <f t="shared" si="0"/>
        <v>25851.48</v>
      </c>
      <c r="H32" s="10">
        <v>9016.32</v>
      </c>
      <c r="I32" s="10">
        <v>14466.96</v>
      </c>
      <c r="J32" s="10">
        <v>14662.95</v>
      </c>
      <c r="K32" s="10">
        <f t="shared" si="1"/>
        <v>38146.229999999996</v>
      </c>
      <c r="L32" s="10">
        <f t="shared" si="2"/>
        <v>63997.709999999992</v>
      </c>
    </row>
    <row r="33" spans="1:12" x14ac:dyDescent="0.25">
      <c r="A33" s="7">
        <v>27</v>
      </c>
      <c r="B33" s="8" t="s">
        <v>59</v>
      </c>
      <c r="C33" s="9" t="s">
        <v>60</v>
      </c>
      <c r="D33" s="10">
        <v>7184.88</v>
      </c>
      <c r="E33" s="11">
        <v>8100.6</v>
      </c>
      <c r="F33" s="10">
        <v>7396.2</v>
      </c>
      <c r="G33" s="10">
        <f t="shared" si="0"/>
        <v>22681.68</v>
      </c>
      <c r="H33" s="10">
        <v>7959.72</v>
      </c>
      <c r="I33" s="10">
        <v>7718.45</v>
      </c>
      <c r="J33" s="10">
        <v>7823.02</v>
      </c>
      <c r="K33" s="10">
        <f t="shared" si="1"/>
        <v>23501.190000000002</v>
      </c>
      <c r="L33" s="10">
        <f t="shared" si="2"/>
        <v>46182.87</v>
      </c>
    </row>
    <row r="34" spans="1:12" x14ac:dyDescent="0.25">
      <c r="A34" s="7">
        <v>28</v>
      </c>
      <c r="B34" s="8" t="s">
        <v>61</v>
      </c>
      <c r="C34" s="9" t="s">
        <v>62</v>
      </c>
      <c r="D34" s="10">
        <v>6057.84</v>
      </c>
      <c r="E34" s="11">
        <v>6057.84</v>
      </c>
      <c r="F34" s="10">
        <v>7184.88</v>
      </c>
      <c r="G34" s="10">
        <f t="shared" si="0"/>
        <v>19300.560000000001</v>
      </c>
      <c r="H34" s="10">
        <v>6057.84</v>
      </c>
      <c r="I34" s="10">
        <v>6814.86</v>
      </c>
      <c r="J34" s="10">
        <v>6907.18</v>
      </c>
      <c r="K34" s="10">
        <f t="shared" si="1"/>
        <v>19779.88</v>
      </c>
      <c r="L34" s="10">
        <f t="shared" si="2"/>
        <v>39080.44</v>
      </c>
    </row>
    <row r="35" spans="1:12" x14ac:dyDescent="0.25">
      <c r="A35" s="7">
        <v>29</v>
      </c>
      <c r="B35" s="8" t="s">
        <v>63</v>
      </c>
      <c r="C35" s="9" t="s">
        <v>64</v>
      </c>
      <c r="D35" s="10">
        <v>7255.32</v>
      </c>
      <c r="E35" s="11">
        <v>8452.7999999999993</v>
      </c>
      <c r="F35" s="10">
        <v>7396.2</v>
      </c>
      <c r="G35" s="10">
        <f t="shared" si="0"/>
        <v>23104.32</v>
      </c>
      <c r="H35" s="10">
        <v>8875.44</v>
      </c>
      <c r="I35" s="10">
        <v>7740.56</v>
      </c>
      <c r="J35" s="10">
        <v>7845.43</v>
      </c>
      <c r="K35" s="10">
        <f t="shared" si="1"/>
        <v>24461.43</v>
      </c>
      <c r="L35" s="10">
        <f t="shared" si="2"/>
        <v>47565.75</v>
      </c>
    </row>
    <row r="36" spans="1:12" x14ac:dyDescent="0.25">
      <c r="A36" s="7">
        <v>30</v>
      </c>
      <c r="B36" s="8" t="s">
        <v>65</v>
      </c>
      <c r="C36" s="9" t="s">
        <v>66</v>
      </c>
      <c r="D36" s="10">
        <v>7396.2</v>
      </c>
      <c r="E36" s="11">
        <v>8311.92</v>
      </c>
      <c r="F36" s="10">
        <v>7537.08</v>
      </c>
      <c r="G36" s="10">
        <f t="shared" si="0"/>
        <v>23245.199999999997</v>
      </c>
      <c r="H36" s="10">
        <v>8734.56</v>
      </c>
      <c r="I36" s="10">
        <v>7898.53</v>
      </c>
      <c r="J36" s="10">
        <v>8005.54</v>
      </c>
      <c r="K36" s="10">
        <f t="shared" si="1"/>
        <v>24638.63</v>
      </c>
      <c r="L36" s="10">
        <f t="shared" si="2"/>
        <v>47883.83</v>
      </c>
    </row>
    <row r="37" spans="1:12" x14ac:dyDescent="0.25">
      <c r="A37" s="7">
        <v>31</v>
      </c>
      <c r="B37" s="8" t="s">
        <v>67</v>
      </c>
      <c r="C37" s="9" t="s">
        <v>68</v>
      </c>
      <c r="D37" s="10">
        <v>7839.72</v>
      </c>
      <c r="E37" s="11">
        <v>7682.32</v>
      </c>
      <c r="F37" s="10">
        <v>7466.64</v>
      </c>
      <c r="G37" s="10">
        <f t="shared" si="0"/>
        <v>22988.68</v>
      </c>
      <c r="H37" s="10">
        <v>6410.04</v>
      </c>
      <c r="I37" s="10">
        <v>10877.86</v>
      </c>
      <c r="J37" s="10">
        <v>11025.23</v>
      </c>
      <c r="K37" s="10">
        <f t="shared" si="1"/>
        <v>28313.13</v>
      </c>
      <c r="L37" s="10">
        <f t="shared" si="2"/>
        <v>51301.81</v>
      </c>
    </row>
    <row r="38" spans="1:12" ht="25.5" x14ac:dyDescent="0.25">
      <c r="A38" s="7">
        <v>32</v>
      </c>
      <c r="B38" s="8" t="s">
        <v>69</v>
      </c>
      <c r="C38" s="9" t="s">
        <v>70</v>
      </c>
      <c r="D38" s="10">
        <v>1118.8399999999999</v>
      </c>
      <c r="E38" s="11">
        <v>2534.2399999999998</v>
      </c>
      <c r="F38" s="10">
        <v>2190.5</v>
      </c>
      <c r="G38" s="10">
        <f t="shared" si="0"/>
        <v>5843.58</v>
      </c>
      <c r="H38" s="10">
        <v>1873.72</v>
      </c>
      <c r="I38" s="10">
        <v>7945.93</v>
      </c>
      <c r="J38" s="10">
        <v>8053.57</v>
      </c>
      <c r="K38" s="10">
        <f t="shared" si="1"/>
        <v>17873.22</v>
      </c>
      <c r="L38" s="10">
        <f t="shared" si="2"/>
        <v>23716.800000000003</v>
      </c>
    </row>
    <row r="39" spans="1:12" x14ac:dyDescent="0.25">
      <c r="A39" s="7">
        <v>33</v>
      </c>
      <c r="B39" s="8" t="s">
        <v>71</v>
      </c>
      <c r="C39" s="9" t="s">
        <v>72</v>
      </c>
      <c r="D39" s="10">
        <v>2389.4</v>
      </c>
      <c r="E39" s="11">
        <v>2989.92</v>
      </c>
      <c r="F39" s="10">
        <v>3045.16</v>
      </c>
      <c r="G39" s="10">
        <f t="shared" si="0"/>
        <v>8424.48</v>
      </c>
      <c r="H39" s="10">
        <v>2996</v>
      </c>
      <c r="I39" s="10">
        <v>5916.9599999999991</v>
      </c>
      <c r="J39" s="10">
        <v>6212.8079999999991</v>
      </c>
      <c r="K39" s="10">
        <f t="shared" si="1"/>
        <v>15125.767999999998</v>
      </c>
      <c r="L39" s="10">
        <f t="shared" si="2"/>
        <v>23550.248</v>
      </c>
    </row>
    <row r="40" spans="1:12" ht="25.5" x14ac:dyDescent="0.25">
      <c r="A40" s="7">
        <v>34</v>
      </c>
      <c r="B40" s="8" t="s">
        <v>73</v>
      </c>
      <c r="C40" s="9" t="s">
        <v>74</v>
      </c>
      <c r="D40" s="10">
        <v>6903.12</v>
      </c>
      <c r="E40" s="11">
        <v>9650.2800000000007</v>
      </c>
      <c r="F40" s="10">
        <v>12608.76</v>
      </c>
      <c r="G40" s="10">
        <f t="shared" si="0"/>
        <v>29162.160000000003</v>
      </c>
      <c r="H40" s="10">
        <v>9298.08</v>
      </c>
      <c r="I40" s="10">
        <v>7424.62</v>
      </c>
      <c r="J40" s="10">
        <v>7525.21</v>
      </c>
      <c r="K40" s="10">
        <f t="shared" si="1"/>
        <v>24247.91</v>
      </c>
      <c r="L40" s="10">
        <f t="shared" si="2"/>
        <v>53410.070000000007</v>
      </c>
    </row>
    <row r="41" spans="1:12" ht="25.5" x14ac:dyDescent="0.25">
      <c r="A41" s="7">
        <v>35</v>
      </c>
      <c r="B41" s="8" t="s">
        <v>75</v>
      </c>
      <c r="C41" s="9" t="s">
        <v>76</v>
      </c>
      <c r="D41" s="10">
        <v>1408.66</v>
      </c>
      <c r="E41" s="11">
        <v>2150.06</v>
      </c>
      <c r="F41" s="10">
        <v>3855.28</v>
      </c>
      <c r="G41" s="10">
        <f t="shared" si="0"/>
        <v>7414</v>
      </c>
      <c r="H41" s="10">
        <v>3262.16</v>
      </c>
      <c r="I41" s="10">
        <v>8896.8000000000011</v>
      </c>
      <c r="J41" s="10">
        <v>9341.6400000000012</v>
      </c>
      <c r="K41" s="10">
        <f t="shared" si="1"/>
        <v>21500.600000000002</v>
      </c>
      <c r="L41" s="10">
        <f t="shared" si="2"/>
        <v>28914.600000000002</v>
      </c>
    </row>
    <row r="42" spans="1:12" x14ac:dyDescent="0.25">
      <c r="A42" s="7">
        <v>36</v>
      </c>
      <c r="B42" s="8" t="s">
        <v>77</v>
      </c>
      <c r="C42" s="9" t="s">
        <v>78</v>
      </c>
      <c r="D42" s="10">
        <v>13918.8</v>
      </c>
      <c r="E42" s="11">
        <v>19349.8</v>
      </c>
      <c r="F42" s="10">
        <v>26042.639999999999</v>
      </c>
      <c r="G42" s="10">
        <f t="shared" si="0"/>
        <v>59311.24</v>
      </c>
      <c r="H42" s="10">
        <v>20205.12</v>
      </c>
      <c r="I42" s="10">
        <v>15955.04</v>
      </c>
      <c r="J42" s="10">
        <v>16171.19</v>
      </c>
      <c r="K42" s="10">
        <f t="shared" si="1"/>
        <v>52331.350000000006</v>
      </c>
      <c r="L42" s="10">
        <f t="shared" si="2"/>
        <v>111642.59</v>
      </c>
    </row>
    <row r="43" spans="1:12" x14ac:dyDescent="0.25">
      <c r="A43" s="7">
        <v>37</v>
      </c>
      <c r="B43" s="8" t="s">
        <v>79</v>
      </c>
      <c r="C43" s="9" t="s">
        <v>80</v>
      </c>
      <c r="D43" s="10">
        <v>6897.04</v>
      </c>
      <c r="E43" s="11">
        <v>7818.84</v>
      </c>
      <c r="F43" s="10">
        <v>9932.0400000000009</v>
      </c>
      <c r="G43" s="10">
        <f t="shared" si="0"/>
        <v>24647.920000000002</v>
      </c>
      <c r="H43" s="10">
        <v>7154.88</v>
      </c>
      <c r="I43" s="10">
        <v>8846.36</v>
      </c>
      <c r="J43" s="10">
        <v>8966.2099999999991</v>
      </c>
      <c r="K43" s="10">
        <f t="shared" si="1"/>
        <v>24967.45</v>
      </c>
      <c r="L43" s="10">
        <f t="shared" si="2"/>
        <v>49615.37</v>
      </c>
    </row>
    <row r="44" spans="1:12" x14ac:dyDescent="0.25">
      <c r="A44" s="7">
        <v>38</v>
      </c>
      <c r="B44" s="13" t="s">
        <v>81</v>
      </c>
      <c r="C44" s="14" t="s">
        <v>82</v>
      </c>
      <c r="D44" s="15">
        <v>2291.6</v>
      </c>
      <c r="E44" s="16">
        <v>1348</v>
      </c>
      <c r="F44" s="15">
        <v>2291.6</v>
      </c>
      <c r="G44" s="15">
        <f t="shared" si="0"/>
        <v>5931.2</v>
      </c>
      <c r="H44" s="15">
        <v>0</v>
      </c>
      <c r="I44" s="15">
        <v>0</v>
      </c>
      <c r="J44" s="15">
        <v>0</v>
      </c>
      <c r="K44" s="15">
        <f t="shared" si="1"/>
        <v>0</v>
      </c>
      <c r="L44" s="15">
        <f t="shared" si="2"/>
        <v>5931.2</v>
      </c>
    </row>
    <row r="45" spans="1:12" x14ac:dyDescent="0.25">
      <c r="A45" s="7">
        <v>39</v>
      </c>
      <c r="B45" s="8" t="s">
        <v>83</v>
      </c>
      <c r="C45" s="9" t="s">
        <v>84</v>
      </c>
      <c r="D45" s="10">
        <v>1427.3</v>
      </c>
      <c r="E45" s="11">
        <v>1494.7</v>
      </c>
      <c r="F45" s="10">
        <v>2367.6</v>
      </c>
      <c r="G45" s="10">
        <f t="shared" si="0"/>
        <v>5289.6</v>
      </c>
      <c r="H45" s="10">
        <v>1341.66</v>
      </c>
      <c r="I45" s="10">
        <v>9095.9500000000007</v>
      </c>
      <c r="J45" s="10">
        <v>9219.18</v>
      </c>
      <c r="K45" s="10">
        <f t="shared" si="1"/>
        <v>19656.79</v>
      </c>
      <c r="L45" s="10">
        <f t="shared" si="2"/>
        <v>24946.39</v>
      </c>
    </row>
    <row r="46" spans="1:12" x14ac:dyDescent="0.25">
      <c r="A46" s="7">
        <v>40</v>
      </c>
      <c r="B46" s="8" t="s">
        <v>85</v>
      </c>
      <c r="C46" s="9" t="s">
        <v>86</v>
      </c>
      <c r="D46" s="10">
        <v>5494.32</v>
      </c>
      <c r="E46" s="11">
        <v>5564.76</v>
      </c>
      <c r="F46" s="10">
        <v>6621.36</v>
      </c>
      <c r="G46" s="10">
        <f t="shared" si="0"/>
        <v>17680.439999999999</v>
      </c>
      <c r="H46" s="10">
        <v>6480.48</v>
      </c>
      <c r="I46" s="10">
        <v>14369.759999999998</v>
      </c>
      <c r="J46" s="10">
        <v>15088.248</v>
      </c>
      <c r="K46" s="10">
        <f t="shared" si="1"/>
        <v>35938.487999999998</v>
      </c>
      <c r="L46" s="10">
        <f t="shared" si="2"/>
        <v>53618.928</v>
      </c>
    </row>
    <row r="47" spans="1:12" ht="25.5" x14ac:dyDescent="0.25">
      <c r="A47" s="7">
        <v>41</v>
      </c>
      <c r="B47" s="8" t="s">
        <v>87</v>
      </c>
      <c r="C47" s="9" t="s">
        <v>88</v>
      </c>
      <c r="D47" s="10">
        <v>3522</v>
      </c>
      <c r="E47" s="11">
        <v>5212.5600000000004</v>
      </c>
      <c r="F47" s="10">
        <v>6702.24</v>
      </c>
      <c r="G47" s="10">
        <f t="shared" si="0"/>
        <v>15436.800000000001</v>
      </c>
      <c r="H47" s="10">
        <v>5967.84</v>
      </c>
      <c r="I47" s="10">
        <v>16239.39</v>
      </c>
      <c r="J47" s="10">
        <v>15148.96</v>
      </c>
      <c r="K47" s="10">
        <f t="shared" si="1"/>
        <v>37356.19</v>
      </c>
      <c r="L47" s="10">
        <f t="shared" si="2"/>
        <v>52792.990000000005</v>
      </c>
    </row>
    <row r="48" spans="1:12" ht="25.5" x14ac:dyDescent="0.25">
      <c r="A48" s="7">
        <v>42</v>
      </c>
      <c r="B48" s="8" t="s">
        <v>89</v>
      </c>
      <c r="C48" s="9" t="s">
        <v>90</v>
      </c>
      <c r="D48" s="10">
        <v>3135.82</v>
      </c>
      <c r="E48" s="11">
        <v>2940.36</v>
      </c>
      <c r="F48" s="10">
        <v>4078.76</v>
      </c>
      <c r="G48" s="10">
        <f t="shared" si="0"/>
        <v>10154.94</v>
      </c>
      <c r="H48" s="10">
        <v>3429.74</v>
      </c>
      <c r="I48" s="10">
        <v>16653.27</v>
      </c>
      <c r="J48" s="10">
        <v>16878.88</v>
      </c>
      <c r="K48" s="10">
        <f t="shared" si="1"/>
        <v>36961.89</v>
      </c>
      <c r="L48" s="10">
        <f t="shared" si="2"/>
        <v>47116.83</v>
      </c>
    </row>
    <row r="49" spans="1:12" ht="25.5" x14ac:dyDescent="0.25">
      <c r="A49" s="7">
        <v>43</v>
      </c>
      <c r="B49" s="8" t="s">
        <v>91</v>
      </c>
      <c r="C49" s="9" t="s">
        <v>92</v>
      </c>
      <c r="D49" s="10">
        <v>8520.7199999999993</v>
      </c>
      <c r="E49" s="11">
        <v>10156.56</v>
      </c>
      <c r="F49" s="10">
        <v>9243.08</v>
      </c>
      <c r="G49" s="10">
        <f t="shared" si="0"/>
        <v>27920.36</v>
      </c>
      <c r="H49" s="10">
        <v>2309.3200000000002</v>
      </c>
      <c r="I49" s="10">
        <v>16014.240000000002</v>
      </c>
      <c r="J49" s="10">
        <v>16814.952000000001</v>
      </c>
      <c r="K49" s="10">
        <f t="shared" si="1"/>
        <v>35138.512000000002</v>
      </c>
      <c r="L49" s="10">
        <f t="shared" si="2"/>
        <v>63058.872000000003</v>
      </c>
    </row>
    <row r="50" spans="1:12" ht="25.5" x14ac:dyDescent="0.25">
      <c r="A50" s="7">
        <v>44</v>
      </c>
      <c r="B50" s="8" t="s">
        <v>93</v>
      </c>
      <c r="C50" s="9" t="s">
        <v>94</v>
      </c>
      <c r="D50" s="10">
        <v>37771.1</v>
      </c>
      <c r="E50" s="11">
        <v>43390.28</v>
      </c>
      <c r="F50" s="10">
        <v>28499.439999999999</v>
      </c>
      <c r="G50" s="10">
        <f t="shared" si="0"/>
        <v>109660.82</v>
      </c>
      <c r="H50" s="10">
        <v>37857.08</v>
      </c>
      <c r="I50" s="10">
        <v>43536.72</v>
      </c>
      <c r="J50" s="10">
        <v>44023.232499999998</v>
      </c>
      <c r="K50" s="10">
        <f t="shared" si="1"/>
        <v>125417.0325</v>
      </c>
      <c r="L50" s="10">
        <f t="shared" si="2"/>
        <v>235077.85250000001</v>
      </c>
    </row>
    <row r="51" spans="1:12" x14ac:dyDescent="0.25">
      <c r="A51" s="7">
        <v>45</v>
      </c>
      <c r="B51" s="8" t="s">
        <v>95</v>
      </c>
      <c r="C51" s="9" t="s">
        <v>96</v>
      </c>
      <c r="D51" s="10">
        <v>3244.6</v>
      </c>
      <c r="E51" s="11">
        <v>4251.6400000000003</v>
      </c>
      <c r="F51" s="10">
        <v>3016.76</v>
      </c>
      <c r="G51" s="10">
        <f t="shared" si="0"/>
        <v>10513</v>
      </c>
      <c r="H51" s="10">
        <v>4122.92</v>
      </c>
      <c r="I51" s="10">
        <v>6094.51</v>
      </c>
      <c r="J51" s="10">
        <v>6177.08</v>
      </c>
      <c r="K51" s="10">
        <f t="shared" si="1"/>
        <v>16394.510000000002</v>
      </c>
      <c r="L51" s="10">
        <f t="shared" si="2"/>
        <v>26907.510000000002</v>
      </c>
    </row>
    <row r="52" spans="1:12" x14ac:dyDescent="0.25">
      <c r="A52" s="7">
        <v>46</v>
      </c>
      <c r="B52" s="8" t="s">
        <v>97</v>
      </c>
      <c r="C52" s="9" t="s">
        <v>98</v>
      </c>
      <c r="D52" s="10">
        <v>9227.64</v>
      </c>
      <c r="E52" s="11">
        <v>11129.52</v>
      </c>
      <c r="F52" s="10">
        <v>13846.68</v>
      </c>
      <c r="G52" s="10">
        <f t="shared" si="0"/>
        <v>34203.839999999997</v>
      </c>
      <c r="H52" s="10">
        <v>10284.24</v>
      </c>
      <c r="I52" s="10">
        <v>17750.88</v>
      </c>
      <c r="J52" s="10">
        <v>18638.424000000003</v>
      </c>
      <c r="K52" s="10">
        <f t="shared" si="1"/>
        <v>46673.544000000009</v>
      </c>
      <c r="L52" s="10">
        <f t="shared" si="2"/>
        <v>80877.384000000005</v>
      </c>
    </row>
    <row r="53" spans="1:12" x14ac:dyDescent="0.25">
      <c r="A53" s="7">
        <v>47</v>
      </c>
      <c r="B53" s="8" t="s">
        <v>99</v>
      </c>
      <c r="C53" s="9" t="s">
        <v>100</v>
      </c>
      <c r="D53" s="10">
        <v>19054.32</v>
      </c>
      <c r="E53" s="11">
        <v>23476.3</v>
      </c>
      <c r="F53" s="10">
        <v>21088.36</v>
      </c>
      <c r="G53" s="10">
        <f t="shared" si="0"/>
        <v>63618.979999999996</v>
      </c>
      <c r="H53" s="10">
        <v>15123.04</v>
      </c>
      <c r="I53" s="10">
        <v>45429.21</v>
      </c>
      <c r="J53" s="10">
        <v>46044.67</v>
      </c>
      <c r="K53" s="10">
        <f t="shared" si="1"/>
        <v>106596.92</v>
      </c>
      <c r="L53" s="10">
        <f t="shared" si="2"/>
        <v>170215.9</v>
      </c>
    </row>
    <row r="54" spans="1:12" x14ac:dyDescent="0.25">
      <c r="A54" s="7">
        <v>48</v>
      </c>
      <c r="B54" s="8" t="s">
        <v>101</v>
      </c>
      <c r="C54" s="9" t="s">
        <v>102</v>
      </c>
      <c r="D54" s="10">
        <v>1350.12</v>
      </c>
      <c r="E54" s="11">
        <v>1987.12</v>
      </c>
      <c r="F54" s="10">
        <v>1269.24</v>
      </c>
      <c r="G54" s="10">
        <f t="shared" si="0"/>
        <v>4606.4799999999996</v>
      </c>
      <c r="H54" s="10">
        <v>1843.2</v>
      </c>
      <c r="I54" s="10">
        <v>14369.759999999998</v>
      </c>
      <c r="J54" s="10">
        <v>15088.248</v>
      </c>
      <c r="K54" s="10">
        <f t="shared" si="1"/>
        <v>31301.207999999999</v>
      </c>
      <c r="L54" s="10">
        <f t="shared" si="2"/>
        <v>35907.687999999995</v>
      </c>
    </row>
    <row r="55" spans="1:12" x14ac:dyDescent="0.25">
      <c r="A55" s="7">
        <v>49</v>
      </c>
      <c r="B55" s="8" t="s">
        <v>103</v>
      </c>
      <c r="C55" s="9" t="s">
        <v>104</v>
      </c>
      <c r="D55" s="10">
        <v>6816.16</v>
      </c>
      <c r="E55" s="11">
        <v>8945.8799999999992</v>
      </c>
      <c r="F55" s="10">
        <v>11693.04</v>
      </c>
      <c r="G55" s="10">
        <f t="shared" si="0"/>
        <v>27455.08</v>
      </c>
      <c r="H55" s="10">
        <v>9298.08</v>
      </c>
      <c r="I55" s="10">
        <v>7266.65</v>
      </c>
      <c r="J55" s="10">
        <v>7365.1</v>
      </c>
      <c r="K55" s="10">
        <f t="shared" si="1"/>
        <v>23929.83</v>
      </c>
      <c r="L55" s="10">
        <f t="shared" si="2"/>
        <v>51384.91</v>
      </c>
    </row>
    <row r="56" spans="1:12" x14ac:dyDescent="0.25">
      <c r="A56" s="7">
        <v>50</v>
      </c>
      <c r="B56" s="8" t="s">
        <v>105</v>
      </c>
      <c r="C56" s="9" t="s">
        <v>106</v>
      </c>
      <c r="D56" s="10">
        <v>6119.92</v>
      </c>
      <c r="E56" s="11">
        <v>7629.68</v>
      </c>
      <c r="F56" s="10">
        <v>7387.04</v>
      </c>
      <c r="G56" s="10">
        <f t="shared" si="0"/>
        <v>21136.639999999999</v>
      </c>
      <c r="H56" s="10">
        <v>6335.6</v>
      </c>
      <c r="I56" s="10">
        <v>6533.67</v>
      </c>
      <c r="J56" s="10">
        <v>6622.18</v>
      </c>
      <c r="K56" s="10">
        <f t="shared" si="1"/>
        <v>19491.45</v>
      </c>
      <c r="L56" s="10">
        <f t="shared" si="2"/>
        <v>40628.089999999997</v>
      </c>
    </row>
    <row r="57" spans="1:12" ht="25.5" x14ac:dyDescent="0.25">
      <c r="A57" s="7">
        <v>51</v>
      </c>
      <c r="B57" s="8" t="s">
        <v>107</v>
      </c>
      <c r="C57" s="9" t="s">
        <v>108</v>
      </c>
      <c r="D57" s="10">
        <v>3329.56</v>
      </c>
      <c r="E57" s="11">
        <v>2055.6999999999998</v>
      </c>
      <c r="F57" s="10">
        <v>3127.36</v>
      </c>
      <c r="G57" s="10">
        <f t="shared" si="0"/>
        <v>8512.6200000000008</v>
      </c>
      <c r="H57" s="10">
        <v>3046.48</v>
      </c>
      <c r="I57" s="10">
        <v>19411.199999999997</v>
      </c>
      <c r="J57" s="10">
        <v>20381.759999999998</v>
      </c>
      <c r="K57" s="10">
        <f t="shared" si="1"/>
        <v>42839.439999999995</v>
      </c>
      <c r="L57" s="10">
        <f t="shared" si="2"/>
        <v>51352.06</v>
      </c>
    </row>
    <row r="58" spans="1:12" x14ac:dyDescent="0.25">
      <c r="A58" s="7">
        <v>52</v>
      </c>
      <c r="B58" s="8" t="s">
        <v>109</v>
      </c>
      <c r="C58" s="9" t="s">
        <v>110</v>
      </c>
      <c r="D58" s="10">
        <v>1814.92</v>
      </c>
      <c r="E58" s="11">
        <v>4935.16</v>
      </c>
      <c r="F58" s="10">
        <v>1885.36</v>
      </c>
      <c r="G58" s="10">
        <f t="shared" si="0"/>
        <v>8635.44</v>
      </c>
      <c r="H58" s="10">
        <v>5240.84</v>
      </c>
      <c r="I58" s="10">
        <v>1987.27</v>
      </c>
      <c r="J58" s="10">
        <v>2014.19</v>
      </c>
      <c r="K58" s="10">
        <f t="shared" si="1"/>
        <v>9242.3000000000011</v>
      </c>
      <c r="L58" s="10">
        <f t="shared" si="2"/>
        <v>17877.740000000002</v>
      </c>
    </row>
    <row r="59" spans="1:12" ht="25.5" x14ac:dyDescent="0.25">
      <c r="A59" s="7">
        <v>53</v>
      </c>
      <c r="B59" s="8" t="s">
        <v>111</v>
      </c>
      <c r="C59" s="9" t="s">
        <v>112</v>
      </c>
      <c r="D59" s="10">
        <v>6618.84</v>
      </c>
      <c r="E59" s="11">
        <v>10444.799999999999</v>
      </c>
      <c r="F59" s="10">
        <v>13972.08</v>
      </c>
      <c r="G59" s="10">
        <f t="shared" si="0"/>
        <v>31035.72</v>
      </c>
      <c r="H59" s="10">
        <v>6883.68</v>
      </c>
      <c r="I59" s="10">
        <v>6647.41</v>
      </c>
      <c r="J59" s="10">
        <v>6737.46</v>
      </c>
      <c r="K59" s="10">
        <f t="shared" si="1"/>
        <v>20268.55</v>
      </c>
      <c r="L59" s="10">
        <f t="shared" si="2"/>
        <v>51304.270000000004</v>
      </c>
    </row>
    <row r="60" spans="1:12" ht="25.5" x14ac:dyDescent="0.25">
      <c r="A60" s="7">
        <v>54</v>
      </c>
      <c r="B60" s="8" t="s">
        <v>113</v>
      </c>
      <c r="C60" s="9" t="s">
        <v>114</v>
      </c>
      <c r="D60" s="10">
        <v>2156.8000000000002</v>
      </c>
      <c r="E60" s="11">
        <v>2291.6</v>
      </c>
      <c r="F60" s="10">
        <v>2426.4</v>
      </c>
      <c r="G60" s="10">
        <f t="shared" si="0"/>
        <v>6874.7999999999993</v>
      </c>
      <c r="H60" s="10">
        <v>2696</v>
      </c>
      <c r="I60" s="10">
        <v>3339.5</v>
      </c>
      <c r="J60" s="10">
        <v>3384.74</v>
      </c>
      <c r="K60" s="10">
        <f t="shared" si="1"/>
        <v>9420.24</v>
      </c>
      <c r="L60" s="10">
        <f t="shared" si="2"/>
        <v>16295.039999999999</v>
      </c>
    </row>
    <row r="61" spans="1:12" ht="25.5" x14ac:dyDescent="0.25">
      <c r="A61" s="7">
        <v>55</v>
      </c>
      <c r="B61" s="8" t="s">
        <v>115</v>
      </c>
      <c r="C61" s="9" t="s">
        <v>116</v>
      </c>
      <c r="D61" s="10">
        <v>148.28</v>
      </c>
      <c r="E61" s="11">
        <v>74.14</v>
      </c>
      <c r="F61" s="10">
        <v>0</v>
      </c>
      <c r="G61" s="10">
        <f t="shared" si="0"/>
        <v>222.42000000000002</v>
      </c>
      <c r="H61" s="10">
        <v>815.54</v>
      </c>
      <c r="I61" s="10">
        <v>889.68000000000018</v>
      </c>
      <c r="J61" s="10">
        <v>934.16400000000021</v>
      </c>
      <c r="K61" s="10">
        <f t="shared" si="1"/>
        <v>2639.3840000000005</v>
      </c>
      <c r="L61" s="10">
        <f t="shared" si="2"/>
        <v>2861.8040000000005</v>
      </c>
    </row>
    <row r="62" spans="1:12" ht="25.5" x14ac:dyDescent="0.25">
      <c r="A62" s="7">
        <v>56</v>
      </c>
      <c r="B62" s="8" t="s">
        <v>117</v>
      </c>
      <c r="C62" s="9" t="s">
        <v>118</v>
      </c>
      <c r="D62" s="10">
        <v>11545</v>
      </c>
      <c r="E62" s="11">
        <v>11136.48</v>
      </c>
      <c r="F62" s="10">
        <v>11819.24</v>
      </c>
      <c r="G62" s="10">
        <f t="shared" si="0"/>
        <v>34500.720000000001</v>
      </c>
      <c r="H62" s="10">
        <v>9185.56</v>
      </c>
      <c r="I62" s="10">
        <v>12340.67</v>
      </c>
      <c r="J62" s="10">
        <v>12507.86</v>
      </c>
      <c r="K62" s="10">
        <f t="shared" si="1"/>
        <v>34034.089999999997</v>
      </c>
      <c r="L62" s="10">
        <f t="shared" si="2"/>
        <v>68534.81</v>
      </c>
    </row>
    <row r="63" spans="1:12" x14ac:dyDescent="0.25">
      <c r="A63" s="12">
        <v>57</v>
      </c>
      <c r="B63" s="13" t="s">
        <v>119</v>
      </c>
      <c r="C63" s="14" t="s">
        <v>120</v>
      </c>
      <c r="D63" s="15">
        <v>1482.8</v>
      </c>
      <c r="E63" s="16">
        <v>1415.4</v>
      </c>
      <c r="F63" s="15">
        <v>1752.4</v>
      </c>
      <c r="G63" s="15">
        <f t="shared" si="0"/>
        <v>4650.6000000000004</v>
      </c>
      <c r="H63" s="15">
        <v>2224.1999999999998</v>
      </c>
      <c r="I63" s="15">
        <v>6726.39</v>
      </c>
      <c r="J63" s="15">
        <v>0</v>
      </c>
      <c r="K63" s="15">
        <f t="shared" si="1"/>
        <v>8950.59</v>
      </c>
      <c r="L63" s="15">
        <f t="shared" si="2"/>
        <v>13601.19</v>
      </c>
    </row>
    <row r="64" spans="1:12" x14ac:dyDescent="0.25">
      <c r="A64" s="7">
        <v>58</v>
      </c>
      <c r="B64" s="8" t="s">
        <v>121</v>
      </c>
      <c r="C64" s="9" t="s">
        <v>122</v>
      </c>
      <c r="D64" s="10">
        <v>28193.4</v>
      </c>
      <c r="E64" s="11">
        <v>26309.4</v>
      </c>
      <c r="F64" s="10">
        <v>29741.200000000001</v>
      </c>
      <c r="G64" s="10">
        <f t="shared" si="0"/>
        <v>84244</v>
      </c>
      <c r="H64" s="10">
        <v>29001.4</v>
      </c>
      <c r="I64" s="10">
        <v>33613</v>
      </c>
      <c r="J64" s="10">
        <v>34068.379999999997</v>
      </c>
      <c r="K64" s="10">
        <f t="shared" si="1"/>
        <v>96682.78</v>
      </c>
      <c r="L64" s="10">
        <f t="shared" si="2"/>
        <v>180926.78</v>
      </c>
    </row>
    <row r="65" spans="1:12" ht="25.5" x14ac:dyDescent="0.25">
      <c r="A65" s="7">
        <v>59</v>
      </c>
      <c r="B65" s="8" t="s">
        <v>123</v>
      </c>
      <c r="C65" s="9" t="s">
        <v>124</v>
      </c>
      <c r="D65" s="10">
        <v>12562.24</v>
      </c>
      <c r="E65" s="11">
        <v>16097.72</v>
      </c>
      <c r="F65" s="10">
        <v>16752.560000000001</v>
      </c>
      <c r="G65" s="10">
        <f t="shared" si="0"/>
        <v>45412.520000000004</v>
      </c>
      <c r="H65" s="10">
        <v>14564.56</v>
      </c>
      <c r="I65" s="10">
        <v>18109.759999999998</v>
      </c>
      <c r="J65" s="10">
        <v>18355.11</v>
      </c>
      <c r="K65" s="10">
        <f t="shared" si="1"/>
        <v>51029.43</v>
      </c>
      <c r="L65" s="10">
        <f t="shared" si="2"/>
        <v>96441.950000000012</v>
      </c>
    </row>
    <row r="66" spans="1:12" x14ac:dyDescent="0.25">
      <c r="A66" s="7">
        <v>60</v>
      </c>
      <c r="B66" s="8" t="s">
        <v>125</v>
      </c>
      <c r="C66" s="9" t="s">
        <v>126</v>
      </c>
      <c r="D66" s="10">
        <v>4367.28</v>
      </c>
      <c r="E66" s="11">
        <v>4508.16</v>
      </c>
      <c r="F66" s="10">
        <v>4578.6000000000004</v>
      </c>
      <c r="G66" s="10">
        <f t="shared" si="0"/>
        <v>13454.039999999999</v>
      </c>
      <c r="H66" s="10">
        <v>4578.6000000000004</v>
      </c>
      <c r="I66" s="10">
        <v>14940.87</v>
      </c>
      <c r="J66" s="10">
        <v>12697.68</v>
      </c>
      <c r="K66" s="10">
        <f t="shared" si="1"/>
        <v>32217.15</v>
      </c>
      <c r="L66" s="10">
        <f t="shared" si="2"/>
        <v>45671.19</v>
      </c>
    </row>
    <row r="67" spans="1:12" ht="25.5" x14ac:dyDescent="0.25">
      <c r="A67" s="7">
        <v>61</v>
      </c>
      <c r="B67" s="8" t="s">
        <v>127</v>
      </c>
      <c r="C67" s="9" t="s">
        <v>128</v>
      </c>
      <c r="D67" s="10">
        <v>2130.2399999999998</v>
      </c>
      <c r="E67" s="11">
        <v>1170.1199999999999</v>
      </c>
      <c r="F67" s="10">
        <v>1435.36</v>
      </c>
      <c r="G67" s="10">
        <f t="shared" si="0"/>
        <v>4735.7199999999993</v>
      </c>
      <c r="H67" s="10">
        <v>1391.88</v>
      </c>
      <c r="I67" s="10">
        <v>2865.59</v>
      </c>
      <c r="J67" s="10">
        <v>2904.41</v>
      </c>
      <c r="K67" s="10">
        <f t="shared" si="1"/>
        <v>7161.88</v>
      </c>
      <c r="L67" s="10">
        <f t="shared" si="2"/>
        <v>11897.599999999999</v>
      </c>
    </row>
    <row r="68" spans="1:12" x14ac:dyDescent="0.25">
      <c r="A68" s="7">
        <v>62</v>
      </c>
      <c r="B68" s="8" t="s">
        <v>129</v>
      </c>
      <c r="C68" s="9" t="s">
        <v>130</v>
      </c>
      <c r="D68" s="10">
        <v>14165.84</v>
      </c>
      <c r="E68" s="11">
        <v>15057.64</v>
      </c>
      <c r="F68" s="10">
        <v>18422.240000000002</v>
      </c>
      <c r="G68" s="10">
        <f t="shared" si="0"/>
        <v>47645.72</v>
      </c>
      <c r="H68" s="10">
        <v>14393.68</v>
      </c>
      <c r="I68" s="10">
        <v>21758.880000000001</v>
      </c>
      <c r="J68" s="10">
        <v>22053.67</v>
      </c>
      <c r="K68" s="10">
        <f t="shared" si="1"/>
        <v>58206.229999999996</v>
      </c>
      <c r="L68" s="10">
        <f t="shared" si="2"/>
        <v>105851.95</v>
      </c>
    </row>
    <row r="69" spans="1:12" x14ac:dyDescent="0.25">
      <c r="A69" s="7">
        <v>63</v>
      </c>
      <c r="B69" s="8" t="s">
        <v>131</v>
      </c>
      <c r="C69" s="9" t="s">
        <v>132</v>
      </c>
      <c r="D69" s="10">
        <v>3310.68</v>
      </c>
      <c r="E69" s="11">
        <v>3874.2</v>
      </c>
      <c r="F69" s="10">
        <v>4437.72</v>
      </c>
      <c r="G69" s="10">
        <f t="shared" si="0"/>
        <v>11622.599999999999</v>
      </c>
      <c r="H69" s="10">
        <v>3169.8</v>
      </c>
      <c r="I69" s="10">
        <v>4226.3999999999996</v>
      </c>
      <c r="J69" s="10">
        <v>4437.72</v>
      </c>
      <c r="K69" s="10">
        <f t="shared" si="1"/>
        <v>11833.92</v>
      </c>
      <c r="L69" s="10">
        <f t="shared" si="2"/>
        <v>23456.519999999997</v>
      </c>
    </row>
    <row r="70" spans="1:12" x14ac:dyDescent="0.25">
      <c r="A70" s="7">
        <v>64</v>
      </c>
      <c r="B70" s="8" t="s">
        <v>133</v>
      </c>
      <c r="C70" s="9" t="s">
        <v>134</v>
      </c>
      <c r="D70" s="10">
        <v>4069.92</v>
      </c>
      <c r="E70" s="11">
        <v>5350.92</v>
      </c>
      <c r="F70" s="10">
        <v>8857.4599999999991</v>
      </c>
      <c r="G70" s="10">
        <f t="shared" si="0"/>
        <v>18278.3</v>
      </c>
      <c r="H70" s="10">
        <v>8973.99</v>
      </c>
      <c r="I70" s="10">
        <v>9279.2000000000007</v>
      </c>
      <c r="J70" s="10">
        <v>9404.91</v>
      </c>
      <c r="K70" s="10">
        <f t="shared" si="1"/>
        <v>27658.100000000002</v>
      </c>
      <c r="L70" s="10">
        <f t="shared" si="2"/>
        <v>45936.4</v>
      </c>
    </row>
    <row r="71" spans="1:12" x14ac:dyDescent="0.25">
      <c r="A71" s="7">
        <v>65</v>
      </c>
      <c r="B71" s="8" t="s">
        <v>135</v>
      </c>
      <c r="C71" s="9" t="s">
        <v>136</v>
      </c>
      <c r="D71" s="10">
        <v>3662.88</v>
      </c>
      <c r="E71" s="11">
        <v>5142.12</v>
      </c>
      <c r="F71" s="10">
        <v>6973.56</v>
      </c>
      <c r="G71" s="10">
        <f t="shared" si="0"/>
        <v>15778.560000000001</v>
      </c>
      <c r="H71" s="10">
        <v>6269.16</v>
      </c>
      <c r="I71" s="10">
        <v>3961.91</v>
      </c>
      <c r="J71" s="10">
        <v>4015.58</v>
      </c>
      <c r="K71" s="10">
        <f t="shared" si="1"/>
        <v>14246.65</v>
      </c>
      <c r="L71" s="10">
        <f t="shared" si="2"/>
        <v>30025.21</v>
      </c>
    </row>
    <row r="72" spans="1:12" x14ac:dyDescent="0.25">
      <c r="A72" s="7">
        <v>66</v>
      </c>
      <c r="B72" s="8" t="s">
        <v>137</v>
      </c>
      <c r="C72" s="9" t="s">
        <v>138</v>
      </c>
      <c r="D72" s="10">
        <v>4860.3599999999997</v>
      </c>
      <c r="E72" s="11">
        <v>5846.52</v>
      </c>
      <c r="F72" s="10">
        <v>6621.36</v>
      </c>
      <c r="G72" s="10">
        <f t="shared" ref="G72:G108" si="3">D72+E72+F72</f>
        <v>17328.240000000002</v>
      </c>
      <c r="H72" s="10">
        <v>5916.96</v>
      </c>
      <c r="I72" s="10">
        <v>7042.33</v>
      </c>
      <c r="J72" s="10">
        <v>7137.74</v>
      </c>
      <c r="K72" s="10">
        <f t="shared" ref="K72:K117" si="4">H72+I72+J72</f>
        <v>20097.03</v>
      </c>
      <c r="L72" s="10">
        <f t="shared" ref="L72:L117" si="5">G72+K72</f>
        <v>37425.270000000004</v>
      </c>
    </row>
    <row r="73" spans="1:12" x14ac:dyDescent="0.25">
      <c r="A73" s="7">
        <v>67</v>
      </c>
      <c r="B73" s="8" t="s">
        <v>139</v>
      </c>
      <c r="C73" s="9" t="s">
        <v>140</v>
      </c>
      <c r="D73" s="10">
        <v>9127.2000000000007</v>
      </c>
      <c r="E73" s="11">
        <v>11522.16</v>
      </c>
      <c r="F73" s="10">
        <v>14440.2</v>
      </c>
      <c r="G73" s="10">
        <f t="shared" si="3"/>
        <v>35089.56</v>
      </c>
      <c r="H73" s="10">
        <v>11763.48</v>
      </c>
      <c r="I73" s="10">
        <v>9734.15</v>
      </c>
      <c r="J73" s="10">
        <v>9866.0300000000007</v>
      </c>
      <c r="K73" s="10">
        <f t="shared" si="4"/>
        <v>31363.659999999996</v>
      </c>
      <c r="L73" s="10">
        <f t="shared" si="5"/>
        <v>66453.22</v>
      </c>
    </row>
    <row r="74" spans="1:12" x14ac:dyDescent="0.25">
      <c r="A74" s="7">
        <v>68</v>
      </c>
      <c r="B74" s="8" t="s">
        <v>141</v>
      </c>
      <c r="C74" s="9" t="s">
        <v>142</v>
      </c>
      <c r="D74" s="10">
        <v>202.2</v>
      </c>
      <c r="E74" s="11">
        <v>0</v>
      </c>
      <c r="F74" s="10">
        <v>370.7</v>
      </c>
      <c r="G74" s="10">
        <f t="shared" si="3"/>
        <v>572.9</v>
      </c>
      <c r="H74" s="10">
        <v>370.7</v>
      </c>
      <c r="I74" s="10">
        <v>4448.4000000000005</v>
      </c>
      <c r="J74" s="10">
        <v>4670.8200000000006</v>
      </c>
      <c r="K74" s="10">
        <f t="shared" si="4"/>
        <v>9489.9200000000019</v>
      </c>
      <c r="L74" s="10">
        <f t="shared" si="5"/>
        <v>10062.820000000002</v>
      </c>
    </row>
    <row r="75" spans="1:12" x14ac:dyDescent="0.25">
      <c r="A75" s="7">
        <v>69</v>
      </c>
      <c r="B75" s="8" t="s">
        <v>143</v>
      </c>
      <c r="C75" s="9" t="s">
        <v>144</v>
      </c>
      <c r="D75" s="10">
        <v>12629.16</v>
      </c>
      <c r="E75" s="11">
        <v>12199.4</v>
      </c>
      <c r="F75" s="10">
        <v>38558.04</v>
      </c>
      <c r="G75" s="10">
        <f t="shared" si="3"/>
        <v>63386.6</v>
      </c>
      <c r="H75" s="10">
        <v>29107.08</v>
      </c>
      <c r="I75" s="10">
        <v>66354.009999999995</v>
      </c>
      <c r="J75" s="10">
        <v>67252.95</v>
      </c>
      <c r="K75" s="10">
        <f t="shared" si="4"/>
        <v>162714.03999999998</v>
      </c>
      <c r="L75" s="10">
        <f t="shared" si="5"/>
        <v>226100.63999999998</v>
      </c>
    </row>
    <row r="76" spans="1:12" x14ac:dyDescent="0.25">
      <c r="A76" s="7">
        <v>70</v>
      </c>
      <c r="B76" s="8" t="s">
        <v>145</v>
      </c>
      <c r="C76" s="9" t="s">
        <v>146</v>
      </c>
      <c r="D76" s="10">
        <v>2321.08</v>
      </c>
      <c r="E76" s="11">
        <v>3522.92</v>
      </c>
      <c r="F76" s="10">
        <v>3929.04</v>
      </c>
      <c r="G76" s="10">
        <f t="shared" si="3"/>
        <v>9773.0400000000009</v>
      </c>
      <c r="H76" s="10">
        <v>1889.72</v>
      </c>
      <c r="I76" s="10">
        <v>11228.56</v>
      </c>
      <c r="J76" s="10">
        <v>11380.68</v>
      </c>
      <c r="K76" s="10">
        <f t="shared" si="4"/>
        <v>24498.959999999999</v>
      </c>
      <c r="L76" s="10">
        <f t="shared" si="5"/>
        <v>34272</v>
      </c>
    </row>
    <row r="77" spans="1:12" x14ac:dyDescent="0.25">
      <c r="A77" s="7">
        <v>71</v>
      </c>
      <c r="B77" s="8" t="s">
        <v>147</v>
      </c>
      <c r="C77" s="9" t="s">
        <v>148</v>
      </c>
      <c r="D77" s="10">
        <v>4637.12</v>
      </c>
      <c r="E77" s="11">
        <v>4744.96</v>
      </c>
      <c r="F77" s="10">
        <v>6713.04</v>
      </c>
      <c r="G77" s="10">
        <f t="shared" si="3"/>
        <v>16095.119999999999</v>
      </c>
      <c r="H77" s="10">
        <v>4421.4399999999996</v>
      </c>
      <c r="I77" s="10">
        <v>5269.9</v>
      </c>
      <c r="J77" s="10">
        <v>5341.3</v>
      </c>
      <c r="K77" s="10">
        <f t="shared" si="4"/>
        <v>15032.64</v>
      </c>
      <c r="L77" s="10">
        <f t="shared" si="5"/>
        <v>31127.759999999998</v>
      </c>
    </row>
    <row r="78" spans="1:12" x14ac:dyDescent="0.25">
      <c r="A78" s="7">
        <v>72</v>
      </c>
      <c r="B78" s="8" t="s">
        <v>149</v>
      </c>
      <c r="C78" s="9" t="s">
        <v>150</v>
      </c>
      <c r="D78" s="10">
        <v>845.28</v>
      </c>
      <c r="E78" s="11">
        <v>1338.36</v>
      </c>
      <c r="F78" s="10">
        <v>986.16</v>
      </c>
      <c r="G78" s="10">
        <f t="shared" si="3"/>
        <v>3169.7999999999997</v>
      </c>
      <c r="H78" s="10">
        <v>1620.12</v>
      </c>
      <c r="I78" s="10">
        <v>6571.58</v>
      </c>
      <c r="J78" s="10">
        <v>6660.61</v>
      </c>
      <c r="K78" s="10">
        <f t="shared" si="4"/>
        <v>14852.31</v>
      </c>
      <c r="L78" s="10">
        <f t="shared" si="5"/>
        <v>18022.11</v>
      </c>
    </row>
    <row r="79" spans="1:12" ht="25.5" x14ac:dyDescent="0.25">
      <c r="A79" s="7">
        <v>73</v>
      </c>
      <c r="B79" s="8" t="s">
        <v>151</v>
      </c>
      <c r="C79" s="9" t="s">
        <v>152</v>
      </c>
      <c r="D79" s="10">
        <v>8667.68</v>
      </c>
      <c r="E79" s="11">
        <v>9791.68</v>
      </c>
      <c r="F79" s="10">
        <v>8591.16</v>
      </c>
      <c r="G79" s="10">
        <f t="shared" si="3"/>
        <v>27050.52</v>
      </c>
      <c r="H79" s="10">
        <v>6634.04</v>
      </c>
      <c r="I79" s="10">
        <v>12679.2</v>
      </c>
      <c r="J79" s="10">
        <v>13313.16</v>
      </c>
      <c r="K79" s="10">
        <f t="shared" si="4"/>
        <v>32626.400000000001</v>
      </c>
      <c r="L79" s="10">
        <f t="shared" si="5"/>
        <v>59676.92</v>
      </c>
    </row>
    <row r="80" spans="1:12" x14ac:dyDescent="0.25">
      <c r="A80" s="7">
        <v>74</v>
      </c>
      <c r="B80" s="8" t="s">
        <v>153</v>
      </c>
      <c r="C80" s="9" t="s">
        <v>154</v>
      </c>
      <c r="D80" s="10">
        <v>4085.52</v>
      </c>
      <c r="E80" s="11">
        <v>6339.6</v>
      </c>
      <c r="F80" s="10">
        <v>6903.12</v>
      </c>
      <c r="G80" s="10">
        <f t="shared" si="3"/>
        <v>17328.240000000002</v>
      </c>
      <c r="H80" s="10">
        <v>4789.92</v>
      </c>
      <c r="I80" s="10">
        <v>7358.27</v>
      </c>
      <c r="J80" s="10">
        <v>7457.96</v>
      </c>
      <c r="K80" s="10">
        <f t="shared" si="4"/>
        <v>19606.150000000001</v>
      </c>
      <c r="L80" s="10">
        <f t="shared" si="5"/>
        <v>36934.39</v>
      </c>
    </row>
    <row r="81" spans="1:14" x14ac:dyDescent="0.25">
      <c r="A81" s="12">
        <v>75</v>
      </c>
      <c r="B81" s="13" t="s">
        <v>155</v>
      </c>
      <c r="C81" s="14" t="s">
        <v>156</v>
      </c>
      <c r="D81" s="15">
        <v>774.84</v>
      </c>
      <c r="E81" s="16">
        <v>633.96</v>
      </c>
      <c r="F81" s="15">
        <v>1197.48</v>
      </c>
      <c r="G81" s="15">
        <f t="shared" si="3"/>
        <v>2606.2800000000002</v>
      </c>
      <c r="H81" s="15">
        <v>211.32</v>
      </c>
      <c r="I81" s="15">
        <v>7898.53</v>
      </c>
      <c r="J81" s="15">
        <v>0</v>
      </c>
      <c r="K81" s="15">
        <f t="shared" si="4"/>
        <v>8109.8499999999995</v>
      </c>
      <c r="L81" s="15">
        <f t="shared" si="5"/>
        <v>10716.13</v>
      </c>
    </row>
    <row r="82" spans="1:14" x14ac:dyDescent="0.25">
      <c r="A82" s="7">
        <v>76</v>
      </c>
      <c r="B82" s="8" t="s">
        <v>157</v>
      </c>
      <c r="C82" s="9" t="s">
        <v>158</v>
      </c>
      <c r="D82" s="10">
        <v>6943.56</v>
      </c>
      <c r="E82" s="11">
        <v>8956.32</v>
      </c>
      <c r="F82" s="10">
        <v>9972.48</v>
      </c>
      <c r="G82" s="10">
        <f t="shared" si="3"/>
        <v>25872.36</v>
      </c>
      <c r="H82" s="10">
        <v>7184.88</v>
      </c>
      <c r="I82" s="10">
        <v>7402.51</v>
      </c>
      <c r="J82" s="10">
        <v>7502.79</v>
      </c>
      <c r="K82" s="10">
        <f t="shared" si="4"/>
        <v>22090.18</v>
      </c>
      <c r="L82" s="10">
        <f t="shared" si="5"/>
        <v>47962.54</v>
      </c>
    </row>
    <row r="83" spans="1:14" x14ac:dyDescent="0.25">
      <c r="A83" s="7">
        <v>77</v>
      </c>
      <c r="B83" s="8" t="s">
        <v>159</v>
      </c>
      <c r="C83" s="9" t="s">
        <v>160</v>
      </c>
      <c r="D83" s="10">
        <v>1408.8</v>
      </c>
      <c r="E83" s="11">
        <v>2394.96</v>
      </c>
      <c r="F83" s="10">
        <v>3099.36</v>
      </c>
      <c r="G83" s="10">
        <f t="shared" si="3"/>
        <v>6903.1200000000008</v>
      </c>
      <c r="H83" s="10">
        <v>2254.08</v>
      </c>
      <c r="I83" s="10">
        <v>4833.8999999999996</v>
      </c>
      <c r="J83" s="10">
        <v>4899.3900000000003</v>
      </c>
      <c r="K83" s="10">
        <f t="shared" si="4"/>
        <v>11987.369999999999</v>
      </c>
      <c r="L83" s="10">
        <f t="shared" si="5"/>
        <v>18890.489999999998</v>
      </c>
    </row>
    <row r="84" spans="1:14" ht="25.5" x14ac:dyDescent="0.25">
      <c r="A84" s="7">
        <v>78</v>
      </c>
      <c r="B84" s="8" t="s">
        <v>161</v>
      </c>
      <c r="C84" s="9" t="s">
        <v>162</v>
      </c>
      <c r="D84" s="10">
        <v>9274.24</v>
      </c>
      <c r="E84" s="11">
        <v>8822.66</v>
      </c>
      <c r="F84" s="10">
        <v>8748.52</v>
      </c>
      <c r="G84" s="10">
        <f t="shared" si="3"/>
        <v>26845.420000000002</v>
      </c>
      <c r="H84" s="10">
        <v>8896.7999999999993</v>
      </c>
      <c r="I84" s="10">
        <v>15664.37</v>
      </c>
      <c r="J84" s="10">
        <v>15876.59</v>
      </c>
      <c r="K84" s="10">
        <f t="shared" si="4"/>
        <v>40437.759999999995</v>
      </c>
      <c r="L84" s="10">
        <f t="shared" si="5"/>
        <v>67283.179999999993</v>
      </c>
    </row>
    <row r="85" spans="1:14" x14ac:dyDescent="0.25">
      <c r="A85" s="7">
        <v>79</v>
      </c>
      <c r="B85" s="8" t="s">
        <v>163</v>
      </c>
      <c r="C85" s="9" t="s">
        <v>164</v>
      </c>
      <c r="D85" s="10">
        <v>6691.8</v>
      </c>
      <c r="E85" s="11">
        <v>7889.28</v>
      </c>
      <c r="F85" s="10">
        <v>7537.08</v>
      </c>
      <c r="G85" s="10">
        <f t="shared" si="3"/>
        <v>22118.16</v>
      </c>
      <c r="H85" s="10">
        <v>7255.32</v>
      </c>
      <c r="I85" s="10">
        <v>12189.02</v>
      </c>
      <c r="J85" s="10">
        <v>12354.15</v>
      </c>
      <c r="K85" s="10">
        <f t="shared" si="4"/>
        <v>31798.489999999998</v>
      </c>
      <c r="L85" s="10">
        <f t="shared" si="5"/>
        <v>53916.649999999994</v>
      </c>
    </row>
    <row r="86" spans="1:14" x14ac:dyDescent="0.25">
      <c r="A86" s="7">
        <v>80</v>
      </c>
      <c r="B86" s="8" t="s">
        <v>165</v>
      </c>
      <c r="C86" s="9" t="s">
        <v>166</v>
      </c>
      <c r="D86" s="10">
        <v>4155.96</v>
      </c>
      <c r="E86" s="11">
        <v>6219.6</v>
      </c>
      <c r="F86" s="10">
        <v>4367.28</v>
      </c>
      <c r="G86" s="10">
        <f t="shared" si="3"/>
        <v>14742.84</v>
      </c>
      <c r="H86" s="10">
        <v>5689.12</v>
      </c>
      <c r="I86" s="10">
        <v>5190.92</v>
      </c>
      <c r="J86" s="10">
        <v>5261.24</v>
      </c>
      <c r="K86" s="10">
        <f t="shared" si="4"/>
        <v>16141.28</v>
      </c>
      <c r="L86" s="10">
        <f t="shared" si="5"/>
        <v>30884.120000000003</v>
      </c>
    </row>
    <row r="87" spans="1:14" x14ac:dyDescent="0.25">
      <c r="A87" s="7">
        <v>81</v>
      </c>
      <c r="B87" s="8" t="s">
        <v>167</v>
      </c>
      <c r="C87" s="9" t="s">
        <v>168</v>
      </c>
      <c r="D87" s="10">
        <v>5705.64</v>
      </c>
      <c r="E87" s="11">
        <v>5477.8</v>
      </c>
      <c r="F87" s="10">
        <v>5830</v>
      </c>
      <c r="G87" s="10">
        <f t="shared" si="3"/>
        <v>17013.440000000002</v>
      </c>
      <c r="H87" s="10">
        <v>6621.36</v>
      </c>
      <c r="I87" s="10">
        <v>6094.51</v>
      </c>
      <c r="J87" s="10">
        <v>6177.08</v>
      </c>
      <c r="K87" s="10">
        <f t="shared" si="4"/>
        <v>18892.949999999997</v>
      </c>
      <c r="L87" s="10">
        <f t="shared" si="5"/>
        <v>35906.39</v>
      </c>
    </row>
    <row r="88" spans="1:14" x14ac:dyDescent="0.25">
      <c r="A88" s="7">
        <v>82</v>
      </c>
      <c r="B88" s="8" t="s">
        <v>169</v>
      </c>
      <c r="C88" s="9" t="s">
        <v>170</v>
      </c>
      <c r="D88" s="10">
        <v>6009.46</v>
      </c>
      <c r="E88" s="11">
        <v>7269.98</v>
      </c>
      <c r="F88" s="10">
        <v>9371.94</v>
      </c>
      <c r="G88" s="10">
        <f t="shared" si="3"/>
        <v>22651.379999999997</v>
      </c>
      <c r="H88" s="10">
        <v>7499.8</v>
      </c>
      <c r="I88" s="10">
        <v>18706.89</v>
      </c>
      <c r="J88" s="10">
        <v>16506.28</v>
      </c>
      <c r="K88" s="10">
        <f t="shared" si="4"/>
        <v>42712.97</v>
      </c>
      <c r="L88" s="10">
        <f t="shared" si="5"/>
        <v>65364.35</v>
      </c>
    </row>
    <row r="89" spans="1:14" x14ac:dyDescent="0.25">
      <c r="A89" s="7">
        <v>83</v>
      </c>
      <c r="B89" s="8" t="s">
        <v>171</v>
      </c>
      <c r="C89" s="9" t="s">
        <v>172</v>
      </c>
      <c r="D89" s="10">
        <v>3240.24</v>
      </c>
      <c r="E89" s="11">
        <v>3240.24</v>
      </c>
      <c r="F89" s="10">
        <v>2535.84</v>
      </c>
      <c r="G89" s="10">
        <f t="shared" si="3"/>
        <v>9016.32</v>
      </c>
      <c r="H89" s="10">
        <v>0</v>
      </c>
      <c r="I89" s="10">
        <v>1772.3599999999997</v>
      </c>
      <c r="J89" s="10">
        <v>4437.72</v>
      </c>
      <c r="K89" s="10">
        <f t="shared" si="4"/>
        <v>6210.08</v>
      </c>
      <c r="L89" s="10">
        <f t="shared" si="5"/>
        <v>15226.4</v>
      </c>
      <c r="N89" s="17"/>
    </row>
    <row r="90" spans="1:14" x14ac:dyDescent="0.25">
      <c r="A90" s="7">
        <v>84</v>
      </c>
      <c r="B90" s="8" t="s">
        <v>173</v>
      </c>
      <c r="C90" s="9" t="s">
        <v>174</v>
      </c>
      <c r="D90" s="10">
        <v>5347.34</v>
      </c>
      <c r="E90" s="11">
        <v>5523.9</v>
      </c>
      <c r="F90" s="10">
        <v>7657.58</v>
      </c>
      <c r="G90" s="10">
        <f t="shared" si="3"/>
        <v>18528.82</v>
      </c>
      <c r="H90" s="10">
        <v>5756.76</v>
      </c>
      <c r="I90" s="10">
        <v>6094.51</v>
      </c>
      <c r="J90" s="10">
        <v>6177.08</v>
      </c>
      <c r="K90" s="10">
        <f t="shared" si="4"/>
        <v>18028.349999999999</v>
      </c>
      <c r="L90" s="10">
        <f t="shared" si="5"/>
        <v>36557.17</v>
      </c>
    </row>
    <row r="91" spans="1:14" ht="25.5" x14ac:dyDescent="0.25">
      <c r="A91" s="7">
        <v>85</v>
      </c>
      <c r="B91" s="8" t="s">
        <v>175</v>
      </c>
      <c r="C91" s="9" t="s">
        <v>176</v>
      </c>
      <c r="D91" s="10">
        <v>4670.82</v>
      </c>
      <c r="E91" s="11">
        <v>4151.84</v>
      </c>
      <c r="F91" s="10">
        <v>5782.92</v>
      </c>
      <c r="G91" s="10">
        <f t="shared" si="3"/>
        <v>14605.58</v>
      </c>
      <c r="H91" s="10">
        <v>4670.82</v>
      </c>
      <c r="I91" s="10">
        <v>6274.6</v>
      </c>
      <c r="J91" s="10">
        <v>6359.6</v>
      </c>
      <c r="K91" s="10">
        <f t="shared" si="4"/>
        <v>17305.02</v>
      </c>
      <c r="L91" s="10">
        <f t="shared" si="5"/>
        <v>31910.6</v>
      </c>
    </row>
    <row r="92" spans="1:14" x14ac:dyDescent="0.25">
      <c r="A92" s="7">
        <v>86</v>
      </c>
      <c r="B92" s="8" t="s">
        <v>177</v>
      </c>
      <c r="C92" s="9" t="s">
        <v>178</v>
      </c>
      <c r="D92" s="10">
        <v>1481.2</v>
      </c>
      <c r="E92" s="11">
        <v>1505.6</v>
      </c>
      <c r="F92" s="10">
        <v>2812.4</v>
      </c>
      <c r="G92" s="10">
        <f t="shared" si="3"/>
        <v>5799.2000000000007</v>
      </c>
      <c r="H92" s="10">
        <v>3310.4</v>
      </c>
      <c r="I92" s="10">
        <v>11146.41</v>
      </c>
      <c r="J92" s="10">
        <v>11297.42</v>
      </c>
      <c r="K92" s="10">
        <f t="shared" si="4"/>
        <v>25754.23</v>
      </c>
      <c r="L92" s="10">
        <f t="shared" si="5"/>
        <v>31553.43</v>
      </c>
    </row>
    <row r="93" spans="1:14" ht="25.5" x14ac:dyDescent="0.25">
      <c r="A93" s="7">
        <v>87</v>
      </c>
      <c r="B93" s="8" t="s">
        <v>179</v>
      </c>
      <c r="C93" s="9" t="s">
        <v>180</v>
      </c>
      <c r="D93" s="10">
        <v>33.700000000000003</v>
      </c>
      <c r="E93" s="11">
        <v>168.5</v>
      </c>
      <c r="F93" s="10">
        <v>640.29999999999995</v>
      </c>
      <c r="G93" s="10">
        <f t="shared" si="3"/>
        <v>842.5</v>
      </c>
      <c r="H93" s="10">
        <v>235.9</v>
      </c>
      <c r="I93" s="10">
        <v>5071.6799999999994</v>
      </c>
      <c r="J93" s="10">
        <v>5325.2639999999992</v>
      </c>
      <c r="K93" s="10">
        <f t="shared" si="4"/>
        <v>10632.843999999997</v>
      </c>
      <c r="L93" s="10">
        <f t="shared" si="5"/>
        <v>11475.343999999997</v>
      </c>
    </row>
    <row r="94" spans="1:14" x14ac:dyDescent="0.25">
      <c r="A94" s="7">
        <v>88</v>
      </c>
      <c r="B94" s="8" t="s">
        <v>181</v>
      </c>
      <c r="C94" s="9" t="s">
        <v>182</v>
      </c>
      <c r="D94" s="10">
        <v>3504.8</v>
      </c>
      <c r="E94" s="11">
        <v>3707</v>
      </c>
      <c r="F94" s="10">
        <v>4246.2</v>
      </c>
      <c r="G94" s="10">
        <f t="shared" si="3"/>
        <v>11458</v>
      </c>
      <c r="H94" s="10">
        <v>3841.8</v>
      </c>
      <c r="I94" s="10">
        <v>4720.16</v>
      </c>
      <c r="J94" s="10">
        <v>4784.1099999999997</v>
      </c>
      <c r="K94" s="10">
        <f t="shared" si="4"/>
        <v>13346.07</v>
      </c>
      <c r="L94" s="10">
        <f t="shared" si="5"/>
        <v>24804.07</v>
      </c>
    </row>
    <row r="95" spans="1:14" ht="25.5" x14ac:dyDescent="0.25">
      <c r="A95" s="7">
        <v>89</v>
      </c>
      <c r="B95" s="8" t="s">
        <v>183</v>
      </c>
      <c r="C95" s="9" t="s">
        <v>184</v>
      </c>
      <c r="D95" s="10">
        <v>3503.2</v>
      </c>
      <c r="E95" s="11">
        <v>4514.2</v>
      </c>
      <c r="F95" s="10">
        <v>6131</v>
      </c>
      <c r="G95" s="10">
        <f t="shared" si="3"/>
        <v>14148.4</v>
      </c>
      <c r="H95" s="10">
        <v>4925.3</v>
      </c>
      <c r="I95" s="10">
        <v>12539.71</v>
      </c>
      <c r="J95" s="10">
        <v>12709.6</v>
      </c>
      <c r="K95" s="10">
        <f t="shared" si="4"/>
        <v>30174.61</v>
      </c>
      <c r="L95" s="10">
        <f t="shared" si="5"/>
        <v>44323.01</v>
      </c>
    </row>
    <row r="96" spans="1:14" ht="30" x14ac:dyDescent="0.25">
      <c r="A96" s="7">
        <v>90</v>
      </c>
      <c r="B96" s="18" t="s">
        <v>185</v>
      </c>
      <c r="C96" s="19" t="s">
        <v>186</v>
      </c>
      <c r="D96" s="10">
        <v>4178.8</v>
      </c>
      <c r="E96" s="11">
        <v>0</v>
      </c>
      <c r="F96" s="10">
        <v>0</v>
      </c>
      <c r="G96" s="10">
        <f t="shared" si="3"/>
        <v>4178.8</v>
      </c>
      <c r="H96" s="10">
        <v>0</v>
      </c>
      <c r="I96" s="10">
        <v>5822.8</v>
      </c>
      <c r="J96" s="10">
        <v>5901.69</v>
      </c>
      <c r="K96" s="10">
        <f t="shared" si="4"/>
        <v>11724.49</v>
      </c>
      <c r="L96" s="10">
        <f t="shared" si="5"/>
        <v>15903.29</v>
      </c>
    </row>
    <row r="97" spans="1:12" x14ac:dyDescent="0.25">
      <c r="A97" s="7">
        <v>91</v>
      </c>
      <c r="B97" s="8" t="s">
        <v>187</v>
      </c>
      <c r="C97" s="9" t="s">
        <v>188</v>
      </c>
      <c r="D97" s="10">
        <v>1471.7</v>
      </c>
      <c r="E97" s="11">
        <v>1568.44</v>
      </c>
      <c r="F97" s="10">
        <v>1542.14</v>
      </c>
      <c r="G97" s="10">
        <f t="shared" si="3"/>
        <v>4582.2800000000007</v>
      </c>
      <c r="H97" s="10">
        <v>1156.6400000000001</v>
      </c>
      <c r="I97" s="10">
        <v>6363.06</v>
      </c>
      <c r="J97" s="10">
        <v>6449.26</v>
      </c>
      <c r="K97" s="10">
        <f t="shared" si="4"/>
        <v>13968.960000000001</v>
      </c>
      <c r="L97" s="10">
        <f t="shared" si="5"/>
        <v>18551.240000000002</v>
      </c>
    </row>
    <row r="98" spans="1:12" ht="25.5" x14ac:dyDescent="0.25">
      <c r="A98" s="7">
        <v>92</v>
      </c>
      <c r="B98" s="8" t="s">
        <v>189</v>
      </c>
      <c r="C98" s="9" t="s">
        <v>190</v>
      </c>
      <c r="D98" s="10">
        <v>2197.2399999999998</v>
      </c>
      <c r="E98" s="11">
        <v>2426.4</v>
      </c>
      <c r="F98" s="10">
        <v>2682.52</v>
      </c>
      <c r="G98" s="10">
        <f t="shared" si="3"/>
        <v>7306.16</v>
      </c>
      <c r="H98" s="10">
        <v>1752.4</v>
      </c>
      <c r="I98" s="10">
        <v>5916.9599999999991</v>
      </c>
      <c r="J98" s="10">
        <v>6212.8079999999991</v>
      </c>
      <c r="K98" s="10">
        <f t="shared" si="4"/>
        <v>13882.167999999998</v>
      </c>
      <c r="L98" s="10">
        <f t="shared" si="5"/>
        <v>21188.327999999998</v>
      </c>
    </row>
    <row r="99" spans="1:12" x14ac:dyDescent="0.25">
      <c r="A99" s="7">
        <v>93</v>
      </c>
      <c r="B99" s="8" t="s">
        <v>191</v>
      </c>
      <c r="C99" s="9" t="s">
        <v>192</v>
      </c>
      <c r="D99" s="10">
        <v>3370</v>
      </c>
      <c r="E99" s="11">
        <v>3302.6</v>
      </c>
      <c r="F99" s="10">
        <v>4111.3999999999996</v>
      </c>
      <c r="G99" s="10">
        <f t="shared" si="3"/>
        <v>10784</v>
      </c>
      <c r="H99" s="10">
        <v>3504.8</v>
      </c>
      <c r="I99" s="10">
        <v>4044.0000000000005</v>
      </c>
      <c r="J99" s="10">
        <v>4246.2000000000007</v>
      </c>
      <c r="K99" s="10">
        <f t="shared" si="4"/>
        <v>11795.000000000002</v>
      </c>
      <c r="L99" s="10">
        <f t="shared" si="5"/>
        <v>22579</v>
      </c>
    </row>
    <row r="100" spans="1:12" x14ac:dyDescent="0.25">
      <c r="A100" s="7">
        <v>94</v>
      </c>
      <c r="B100" s="8" t="s">
        <v>193</v>
      </c>
      <c r="C100" s="9" t="s">
        <v>194</v>
      </c>
      <c r="D100" s="10">
        <v>5099.42</v>
      </c>
      <c r="E100" s="11">
        <v>6611.96</v>
      </c>
      <c r="F100" s="10">
        <v>7425</v>
      </c>
      <c r="G100" s="10">
        <f t="shared" si="3"/>
        <v>19136.38</v>
      </c>
      <c r="H100" s="10">
        <v>7610.94</v>
      </c>
      <c r="I100" s="10">
        <v>7933.29</v>
      </c>
      <c r="J100" s="10">
        <v>8040.77</v>
      </c>
      <c r="K100" s="10">
        <f t="shared" si="4"/>
        <v>23585</v>
      </c>
      <c r="L100" s="10">
        <f t="shared" si="5"/>
        <v>42721.380000000005</v>
      </c>
    </row>
    <row r="101" spans="1:12" x14ac:dyDescent="0.25">
      <c r="A101" s="7">
        <v>95</v>
      </c>
      <c r="B101" s="8" t="s">
        <v>195</v>
      </c>
      <c r="C101" s="9" t="s">
        <v>196</v>
      </c>
      <c r="D101" s="10">
        <v>7114.44</v>
      </c>
      <c r="E101" s="11">
        <v>6550.92</v>
      </c>
      <c r="F101" s="10">
        <v>7255.32</v>
      </c>
      <c r="G101" s="10">
        <f t="shared" si="3"/>
        <v>20920.68</v>
      </c>
      <c r="H101" s="10">
        <v>8452.7999999999993</v>
      </c>
      <c r="I101" s="10">
        <v>7636.3</v>
      </c>
      <c r="J101" s="10">
        <v>7739.76</v>
      </c>
      <c r="K101" s="10">
        <f t="shared" si="4"/>
        <v>23828.86</v>
      </c>
      <c r="L101" s="10">
        <f t="shared" si="5"/>
        <v>44749.54</v>
      </c>
    </row>
    <row r="102" spans="1:12" ht="25.5" x14ac:dyDescent="0.25">
      <c r="A102" s="7">
        <v>96</v>
      </c>
      <c r="B102" s="8" t="s">
        <v>197</v>
      </c>
      <c r="C102" s="9" t="s">
        <v>198</v>
      </c>
      <c r="D102" s="10">
        <v>6182.2</v>
      </c>
      <c r="E102" s="11">
        <v>5921.32</v>
      </c>
      <c r="F102" s="10">
        <v>9004.16</v>
      </c>
      <c r="G102" s="10">
        <f t="shared" si="3"/>
        <v>21107.68</v>
      </c>
      <c r="H102" s="10">
        <v>6745.72</v>
      </c>
      <c r="I102" s="10">
        <v>6600.02</v>
      </c>
      <c r="J102" s="10">
        <v>6689.43</v>
      </c>
      <c r="K102" s="10">
        <f t="shared" si="4"/>
        <v>20035.170000000002</v>
      </c>
      <c r="L102" s="10">
        <f t="shared" si="5"/>
        <v>41142.850000000006</v>
      </c>
    </row>
    <row r="103" spans="1:12" x14ac:dyDescent="0.25">
      <c r="A103" s="7">
        <v>97</v>
      </c>
      <c r="B103" s="18" t="s">
        <v>199</v>
      </c>
      <c r="C103" s="20" t="s">
        <v>200</v>
      </c>
      <c r="D103" s="10">
        <v>3620.06</v>
      </c>
      <c r="E103" s="11">
        <v>5884.18</v>
      </c>
      <c r="F103" s="10">
        <v>5191.54</v>
      </c>
      <c r="G103" s="10">
        <f t="shared" si="3"/>
        <v>14695.779999999999</v>
      </c>
      <c r="H103" s="10">
        <v>3839.44</v>
      </c>
      <c r="I103" s="10">
        <v>8056.51</v>
      </c>
      <c r="J103" s="10">
        <v>8165.65</v>
      </c>
      <c r="K103" s="10">
        <f t="shared" si="4"/>
        <v>20061.599999999999</v>
      </c>
      <c r="L103" s="10">
        <f t="shared" si="5"/>
        <v>34757.379999999997</v>
      </c>
    </row>
    <row r="104" spans="1:12" x14ac:dyDescent="0.25">
      <c r="A104" s="7">
        <v>98</v>
      </c>
      <c r="B104" s="8" t="s">
        <v>201</v>
      </c>
      <c r="C104" s="9" t="s">
        <v>202</v>
      </c>
      <c r="D104" s="10">
        <v>4578.6000000000004</v>
      </c>
      <c r="E104" s="11">
        <v>3592.44</v>
      </c>
      <c r="F104" s="10">
        <v>4367.28</v>
      </c>
      <c r="G104" s="10">
        <f t="shared" si="3"/>
        <v>12538.32</v>
      </c>
      <c r="H104" s="10">
        <v>3451.56</v>
      </c>
      <c r="I104" s="10">
        <v>6363.06</v>
      </c>
      <c r="J104" s="10">
        <v>6449.26</v>
      </c>
      <c r="K104" s="10">
        <f t="shared" si="4"/>
        <v>16263.880000000001</v>
      </c>
      <c r="L104" s="10">
        <f t="shared" si="5"/>
        <v>28802.2</v>
      </c>
    </row>
    <row r="105" spans="1:12" x14ac:dyDescent="0.25">
      <c r="A105" s="7">
        <v>99</v>
      </c>
      <c r="B105" s="8" t="s">
        <v>203</v>
      </c>
      <c r="C105" s="9" t="s">
        <v>204</v>
      </c>
      <c r="D105" s="10">
        <v>3381.12</v>
      </c>
      <c r="E105" s="11">
        <v>3435.04</v>
      </c>
      <c r="F105" s="10">
        <v>4296.84</v>
      </c>
      <c r="G105" s="10">
        <f t="shared" si="3"/>
        <v>11113</v>
      </c>
      <c r="H105" s="10">
        <v>4562.08</v>
      </c>
      <c r="I105" s="10">
        <v>13585.48</v>
      </c>
      <c r="J105" s="10">
        <v>13769.53</v>
      </c>
      <c r="K105" s="10">
        <f t="shared" si="4"/>
        <v>31917.089999999997</v>
      </c>
      <c r="L105" s="10">
        <f t="shared" si="5"/>
        <v>43030.09</v>
      </c>
    </row>
    <row r="106" spans="1:12" x14ac:dyDescent="0.25">
      <c r="A106" s="7">
        <v>100</v>
      </c>
      <c r="B106" s="21" t="s">
        <v>205</v>
      </c>
      <c r="C106" s="22" t="s">
        <v>206</v>
      </c>
      <c r="D106" s="10">
        <v>4122.92</v>
      </c>
      <c r="E106" s="11">
        <v>4052.48</v>
      </c>
      <c r="F106" s="10">
        <v>4437.72</v>
      </c>
      <c r="G106" s="10">
        <f t="shared" si="3"/>
        <v>12613.119999999999</v>
      </c>
      <c r="H106" s="10">
        <v>4773.3999999999996</v>
      </c>
      <c r="I106" s="10">
        <v>6726.39</v>
      </c>
      <c r="J106" s="10">
        <v>6817.52</v>
      </c>
      <c r="K106" s="10">
        <f t="shared" si="4"/>
        <v>18317.310000000001</v>
      </c>
      <c r="L106" s="10">
        <f t="shared" si="5"/>
        <v>30930.43</v>
      </c>
    </row>
    <row r="107" spans="1:12" x14ac:dyDescent="0.25">
      <c r="A107" s="12">
        <v>101</v>
      </c>
      <c r="B107" s="23" t="s">
        <v>207</v>
      </c>
      <c r="C107" s="24" t="s">
        <v>208</v>
      </c>
      <c r="D107" s="15">
        <v>3221.72</v>
      </c>
      <c r="E107" s="16">
        <v>5378.52</v>
      </c>
      <c r="F107" s="15">
        <v>5675.08</v>
      </c>
      <c r="G107" s="15">
        <f t="shared" si="3"/>
        <v>14275.32</v>
      </c>
      <c r="H107" s="15">
        <v>5580.72</v>
      </c>
      <c r="I107" s="15">
        <v>7358.27</v>
      </c>
      <c r="J107" s="15">
        <v>0</v>
      </c>
      <c r="K107" s="15">
        <f t="shared" si="4"/>
        <v>12938.990000000002</v>
      </c>
      <c r="L107" s="15">
        <f t="shared" si="5"/>
        <v>27214.31</v>
      </c>
    </row>
    <row r="108" spans="1:12" x14ac:dyDescent="0.25">
      <c r="A108" s="7">
        <v>102</v>
      </c>
      <c r="B108" s="18" t="s">
        <v>209</v>
      </c>
      <c r="C108" s="22" t="s">
        <v>210</v>
      </c>
      <c r="D108" s="10">
        <v>3874.2</v>
      </c>
      <c r="E108" s="11">
        <v>3662.88</v>
      </c>
      <c r="F108" s="10">
        <v>2676.72</v>
      </c>
      <c r="G108" s="10">
        <f t="shared" si="3"/>
        <v>10213.799999999999</v>
      </c>
      <c r="H108" s="10">
        <v>3592.44</v>
      </c>
      <c r="I108" s="10">
        <v>5039.9999999999991</v>
      </c>
      <c r="J108" s="10">
        <v>5291.9999999999991</v>
      </c>
      <c r="K108" s="10">
        <f t="shared" si="4"/>
        <v>13924.439999999999</v>
      </c>
      <c r="L108" s="10">
        <f t="shared" si="5"/>
        <v>24138.239999999998</v>
      </c>
    </row>
    <row r="109" spans="1:12" x14ac:dyDescent="0.25">
      <c r="A109" s="7">
        <v>103</v>
      </c>
      <c r="B109" s="25" t="s">
        <v>211</v>
      </c>
      <c r="C109" s="22" t="s">
        <v>212</v>
      </c>
      <c r="D109" s="10"/>
      <c r="E109" s="11"/>
      <c r="F109" s="10"/>
      <c r="G109" s="10"/>
      <c r="H109" s="10"/>
      <c r="I109" s="10"/>
      <c r="J109" s="10">
        <v>7000.05</v>
      </c>
      <c r="K109" s="10">
        <f t="shared" si="4"/>
        <v>7000.05</v>
      </c>
      <c r="L109" s="10">
        <f t="shared" si="5"/>
        <v>7000.05</v>
      </c>
    </row>
    <row r="110" spans="1:12" x14ac:dyDescent="0.25">
      <c r="A110" s="7">
        <v>104</v>
      </c>
      <c r="B110" s="25" t="s">
        <v>213</v>
      </c>
      <c r="C110" s="22" t="s">
        <v>214</v>
      </c>
      <c r="D110" s="10"/>
      <c r="E110" s="11"/>
      <c r="F110" s="10"/>
      <c r="G110" s="10"/>
      <c r="H110" s="10"/>
      <c r="I110" s="10"/>
      <c r="J110" s="10">
        <v>7000.05</v>
      </c>
      <c r="K110" s="10">
        <f t="shared" si="4"/>
        <v>7000.05</v>
      </c>
      <c r="L110" s="10">
        <f t="shared" si="5"/>
        <v>7000.05</v>
      </c>
    </row>
    <row r="111" spans="1:12" x14ac:dyDescent="0.25">
      <c r="A111" s="7">
        <v>105</v>
      </c>
      <c r="B111" s="25" t="s">
        <v>215</v>
      </c>
      <c r="C111" s="22" t="s">
        <v>216</v>
      </c>
      <c r="D111" s="10"/>
      <c r="E111" s="11"/>
      <c r="F111" s="10"/>
      <c r="G111" s="10"/>
      <c r="H111" s="10"/>
      <c r="I111" s="10"/>
      <c r="J111" s="10">
        <v>8911.77</v>
      </c>
      <c r="K111" s="10">
        <f t="shared" si="4"/>
        <v>8911.77</v>
      </c>
      <c r="L111" s="10">
        <f t="shared" si="5"/>
        <v>8911.77</v>
      </c>
    </row>
    <row r="112" spans="1:12" x14ac:dyDescent="0.25">
      <c r="A112" s="7">
        <v>106</v>
      </c>
      <c r="B112" s="25" t="s">
        <v>217</v>
      </c>
      <c r="C112" s="22" t="s">
        <v>218</v>
      </c>
      <c r="D112" s="10"/>
      <c r="E112" s="11"/>
      <c r="F112" s="10"/>
      <c r="G112" s="10"/>
      <c r="H112" s="10"/>
      <c r="I112" s="10"/>
      <c r="J112" s="10">
        <v>8418.6299999999992</v>
      </c>
      <c r="K112" s="10">
        <f t="shared" si="4"/>
        <v>8418.6299999999992</v>
      </c>
      <c r="L112" s="10">
        <f t="shared" si="5"/>
        <v>8418.6299999999992</v>
      </c>
    </row>
    <row r="113" spans="1:12" x14ac:dyDescent="0.25">
      <c r="A113" s="7">
        <v>107</v>
      </c>
      <c r="B113" s="25" t="s">
        <v>219</v>
      </c>
      <c r="C113" s="22" t="s">
        <v>220</v>
      </c>
      <c r="D113" s="10"/>
      <c r="E113" s="11"/>
      <c r="F113" s="10"/>
      <c r="G113" s="10"/>
      <c r="H113" s="10"/>
      <c r="I113" s="10"/>
      <c r="J113" s="10">
        <v>6817.52</v>
      </c>
      <c r="K113" s="10">
        <f t="shared" si="4"/>
        <v>6817.52</v>
      </c>
      <c r="L113" s="10">
        <f t="shared" si="5"/>
        <v>6817.52</v>
      </c>
    </row>
    <row r="114" spans="1:12" ht="30" x14ac:dyDescent="0.25">
      <c r="A114" s="7">
        <v>108</v>
      </c>
      <c r="B114" s="25" t="s">
        <v>221</v>
      </c>
      <c r="C114" s="22" t="s">
        <v>222</v>
      </c>
      <c r="D114" s="10"/>
      <c r="E114" s="11"/>
      <c r="F114" s="10"/>
      <c r="G114" s="10"/>
      <c r="H114" s="10"/>
      <c r="I114" s="10"/>
      <c r="J114" s="10">
        <v>1775.0880000000002</v>
      </c>
      <c r="K114" s="10">
        <f t="shared" si="4"/>
        <v>1775.0880000000002</v>
      </c>
      <c r="L114" s="10">
        <f t="shared" si="5"/>
        <v>1775.0880000000002</v>
      </c>
    </row>
    <row r="115" spans="1:12" x14ac:dyDescent="0.25">
      <c r="A115" s="7">
        <v>109</v>
      </c>
      <c r="B115" s="25" t="s">
        <v>223</v>
      </c>
      <c r="C115" s="22" t="s">
        <v>224</v>
      </c>
      <c r="D115" s="10"/>
      <c r="E115" s="11"/>
      <c r="F115" s="10"/>
      <c r="G115" s="10"/>
      <c r="H115" s="10"/>
      <c r="I115" s="10"/>
      <c r="J115" s="10">
        <v>7589.25</v>
      </c>
      <c r="K115" s="10">
        <f t="shared" si="4"/>
        <v>7589.25</v>
      </c>
      <c r="L115" s="10">
        <f t="shared" si="5"/>
        <v>7589.25</v>
      </c>
    </row>
    <row r="116" spans="1:12" x14ac:dyDescent="0.25">
      <c r="A116" s="7">
        <v>110</v>
      </c>
      <c r="B116" s="25" t="s">
        <v>225</v>
      </c>
      <c r="C116" s="22" t="s">
        <v>226</v>
      </c>
      <c r="D116" s="10"/>
      <c r="E116" s="11"/>
      <c r="F116" s="10"/>
      <c r="G116" s="10"/>
      <c r="H116" s="10"/>
      <c r="I116" s="10"/>
      <c r="J116" s="10">
        <v>3550.1760000000004</v>
      </c>
      <c r="K116" s="10">
        <f t="shared" si="4"/>
        <v>3550.1760000000004</v>
      </c>
      <c r="L116" s="10">
        <f t="shared" si="5"/>
        <v>3550.1760000000004</v>
      </c>
    </row>
    <row r="117" spans="1:12" x14ac:dyDescent="0.25">
      <c r="A117" s="7">
        <v>111</v>
      </c>
      <c r="B117" s="25" t="s">
        <v>227</v>
      </c>
      <c r="C117" s="22" t="s">
        <v>228</v>
      </c>
      <c r="D117" s="10"/>
      <c r="E117" s="11"/>
      <c r="F117" s="10"/>
      <c r="G117" s="10"/>
      <c r="H117" s="10"/>
      <c r="I117" s="10"/>
      <c r="J117" s="10">
        <v>7457.93</v>
      </c>
      <c r="K117" s="10">
        <f t="shared" si="4"/>
        <v>7457.93</v>
      </c>
      <c r="L117" s="10">
        <f t="shared" si="5"/>
        <v>7457.93</v>
      </c>
    </row>
    <row r="118" spans="1:12" x14ac:dyDescent="0.25">
      <c r="C118" s="2" t="s">
        <v>229</v>
      </c>
      <c r="D118" s="26">
        <v>646876.93999999994</v>
      </c>
      <c r="E118" s="27">
        <f>SUM(E7:E108)</f>
        <v>739993.73999999987</v>
      </c>
      <c r="F118" s="27">
        <f>SUM(F7:F108)</f>
        <v>821677.59999999974</v>
      </c>
      <c r="G118" s="27">
        <f>SUM(G7:G108)</f>
        <v>2208548.2799999998</v>
      </c>
      <c r="H118" s="27">
        <f>SUM(H7:H108)</f>
        <v>723684.76999999967</v>
      </c>
      <c r="I118" s="27">
        <f>SUM(I7:I108)</f>
        <v>1139224.5900000005</v>
      </c>
      <c r="J118" s="27">
        <f>SUM(J7:J117)</f>
        <v>1191911.9124999999</v>
      </c>
      <c r="K118" s="27">
        <f t="shared" ref="K118:L118" si="6">SUM(K7:K117)</f>
        <v>3054821.2725</v>
      </c>
      <c r="L118" s="27">
        <f t="shared" si="6"/>
        <v>5263369.5524999965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2026-05-28T13:56:43Z</dcterms:created>
  <dcterms:modified xsi:type="dcterms:W3CDTF">2026-05-29T08:21:48Z</dcterms:modified>
</cp:coreProperties>
</file>